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fc22ccd94fb1b1f/THEMBA TREES - ONE DRIVE/03. Nursery Information/Availability - Stock - Prices/Availability Lists/2026 Availability List/February 2026/"/>
    </mc:Choice>
  </mc:AlternateContent>
  <xr:revisionPtr revIDLastSave="850" documentId="13_ncr:1_{8045092C-3FF2-4846-964B-BF95706C8557}" xr6:coauthVersionLast="47" xr6:coauthVersionMax="47" xr10:uidLastSave="{E7AC6529-5056-4C94-BCEC-B7267D02CAC2}"/>
  <bookViews>
    <workbookView xWindow="-110" yWindow="-110" windowWidth="19420" windowHeight="10300" xr2:uid="{87E53A27-E8E9-4EC9-B555-6E4E8F190507}"/>
  </bookViews>
  <sheets>
    <sheet name="Retail Order Form Feb" sheetId="1" r:id="rId1"/>
    <sheet name="Sheet1" sheetId="2" r:id="rId2"/>
  </sheets>
  <definedNames>
    <definedName name="_xlnm.Print_Area" localSheetId="0">'Retail Order Form Feb'!$A$1:$F$286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5" i="1"/>
  <c r="F24" i="1"/>
  <c r="F23" i="1"/>
  <c r="F22" i="1"/>
  <c r="F21" i="1"/>
  <c r="F20" i="1"/>
  <c r="F17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<sst xmlns="http://schemas.openxmlformats.org/spreadsheetml/2006/main" count="846" uniqueCount="350">
  <si>
    <t xml:space="preserve">     Tel: +27 (0)83 419 0223</t>
  </si>
  <si>
    <t>E-mail: info@thembatrees.co.za</t>
  </si>
  <si>
    <t>www.thembatrees.co.za</t>
  </si>
  <si>
    <t>TYPE</t>
  </si>
  <si>
    <t>ORNAMENTAL TREES &amp; SHRUBS</t>
  </si>
  <si>
    <t xml:space="preserve">COMMON NAME </t>
  </si>
  <si>
    <t>SIZE (L)</t>
  </si>
  <si>
    <t>Tree</t>
  </si>
  <si>
    <t>Ficus sur</t>
  </si>
  <si>
    <t>Broom Cluster Fig</t>
  </si>
  <si>
    <t>Tree/shrub</t>
  </si>
  <si>
    <t>Olea europaea subsp. africana</t>
  </si>
  <si>
    <t>Wild Olive</t>
  </si>
  <si>
    <t>Shrub</t>
  </si>
  <si>
    <t>Coastal Rosemary</t>
  </si>
  <si>
    <t>2.5L</t>
  </si>
  <si>
    <t>STOCK</t>
  </si>
  <si>
    <t>Climber</t>
  </si>
  <si>
    <t>Asparagus plumosa/setaceus</t>
  </si>
  <si>
    <t>Asparagus Fern</t>
  </si>
  <si>
    <t>Acer palmatum</t>
  </si>
  <si>
    <t>Japanese Maple</t>
  </si>
  <si>
    <t>Brachychiton acerifolia</t>
  </si>
  <si>
    <t>Australian Flame Tree</t>
  </si>
  <si>
    <t>Celtis sinensis</t>
  </si>
  <si>
    <t>Chinese Hackberry</t>
  </si>
  <si>
    <t>Tree/Shrub</t>
  </si>
  <si>
    <t>Cussonia spicata</t>
  </si>
  <si>
    <t>Cabbage Tree</t>
  </si>
  <si>
    <t>Dais cotinifolia</t>
  </si>
  <si>
    <t>Pom Pom Tree</t>
  </si>
  <si>
    <t>Shrub/Hedge</t>
  </si>
  <si>
    <t>Dovyalis caffra</t>
  </si>
  <si>
    <t>Kei Apple</t>
  </si>
  <si>
    <t>Ekebergia capensis</t>
  </si>
  <si>
    <t>Cape Ash</t>
  </si>
  <si>
    <t>Cross-berry</t>
  </si>
  <si>
    <t>Harpephyllum caffrum</t>
  </si>
  <si>
    <t>Wild Plum</t>
  </si>
  <si>
    <t>Kiggelaria africana</t>
  </si>
  <si>
    <t>Wild Peach</t>
  </si>
  <si>
    <t>Salix mucronata</t>
  </si>
  <si>
    <t>Cape Willow</t>
  </si>
  <si>
    <t>Syzygium cordatum</t>
  </si>
  <si>
    <t>Water Berry</t>
  </si>
  <si>
    <t>Syzygium guineense</t>
  </si>
  <si>
    <t>Water Pear</t>
  </si>
  <si>
    <t>Eugenia</t>
  </si>
  <si>
    <t>Vachellia karroo</t>
  </si>
  <si>
    <t>Sweet Thorn</t>
  </si>
  <si>
    <t>10L</t>
  </si>
  <si>
    <t>Scrambling Fig</t>
  </si>
  <si>
    <t>Nuxia floribunda</t>
  </si>
  <si>
    <t>Forest Elder</t>
  </si>
  <si>
    <t>Sersia lancea</t>
  </si>
  <si>
    <t>Karee</t>
  </si>
  <si>
    <t>20L</t>
  </si>
  <si>
    <t>Bougainvillea</t>
  </si>
  <si>
    <t>Bougainvillea spectabilis "Red"</t>
  </si>
  <si>
    <t>Tree/Hedge</t>
  </si>
  <si>
    <t>Brachyleana discolor</t>
  </si>
  <si>
    <t>Coastal Silver Oak</t>
  </si>
  <si>
    <t>Buddleja saligna</t>
  </si>
  <si>
    <t>False Olive</t>
  </si>
  <si>
    <t>Ceratonia siliqua</t>
  </si>
  <si>
    <t>Carob</t>
  </si>
  <si>
    <t>Cunonia capensis</t>
  </si>
  <si>
    <t>Red Alder</t>
  </si>
  <si>
    <t>Tree / Hedge</t>
  </si>
  <si>
    <t>Hedge / Tree</t>
  </si>
  <si>
    <t>Ficus burtt-davyi</t>
  </si>
  <si>
    <t>Heteropyxis natalensis</t>
  </si>
  <si>
    <t>Lavender Tree</t>
  </si>
  <si>
    <t>Ilex mitis</t>
  </si>
  <si>
    <t>Cape Holly</t>
  </si>
  <si>
    <t>Liquidambar styraciflua</t>
  </si>
  <si>
    <t>Sweet Gum</t>
  </si>
  <si>
    <t xml:space="preserve">Pittosporum viridiflorum </t>
  </si>
  <si>
    <t>Cape Cheesewood</t>
  </si>
  <si>
    <t>Plumeria acutifolia "White"</t>
  </si>
  <si>
    <t>White Frangipani</t>
  </si>
  <si>
    <t>Quercus robur</t>
  </si>
  <si>
    <t>English Oak</t>
  </si>
  <si>
    <t>Rhamnus prinoides</t>
  </si>
  <si>
    <t>African Dogwood</t>
  </si>
  <si>
    <t>Schotia afra</t>
  </si>
  <si>
    <t>Karoo Boer-boon</t>
  </si>
  <si>
    <t>Schotia brachypetala</t>
  </si>
  <si>
    <t>Boer-boon</t>
  </si>
  <si>
    <t>Schinus molle</t>
  </si>
  <si>
    <t>Pepper Tree</t>
  </si>
  <si>
    <t>Sideroxylon inerme</t>
  </si>
  <si>
    <t>Milkwood</t>
  </si>
  <si>
    <t>Tarconanthus camphoratus</t>
  </si>
  <si>
    <t>Camphor Bush</t>
  </si>
  <si>
    <t>Natal Mahogany</t>
  </si>
  <si>
    <t>Vachellia siberiana var. woodii</t>
  </si>
  <si>
    <t>Paperbark</t>
  </si>
  <si>
    <t>Vitis vinifera</t>
  </si>
  <si>
    <t>Ornamental Vine</t>
  </si>
  <si>
    <t>Wisteria sinensis "Purple"</t>
  </si>
  <si>
    <t>Chinese Wisteria</t>
  </si>
  <si>
    <t>40L</t>
  </si>
  <si>
    <t xml:space="preserve">Tree/Hedge </t>
  </si>
  <si>
    <t>100L</t>
  </si>
  <si>
    <t>Cheesewood</t>
  </si>
  <si>
    <t>Vachellia xanthophloea</t>
  </si>
  <si>
    <t>Fever Tree</t>
  </si>
  <si>
    <t>FRUIT, NUT, CITRUS TREES</t>
  </si>
  <si>
    <t>POLLINATOR</t>
  </si>
  <si>
    <t>Almond</t>
  </si>
  <si>
    <t xml:space="preserve">Prunus dulcis "El Fahem" </t>
  </si>
  <si>
    <t>Ne Plus Ultra</t>
  </si>
  <si>
    <t xml:space="preserve">Prunus dulcis "Ne Plus Ultra" </t>
  </si>
  <si>
    <t>Peerless or Non Pareil</t>
  </si>
  <si>
    <t>Prunus dulcis "Non Pareil"</t>
  </si>
  <si>
    <t>Prunus dulcis "Peerless"</t>
  </si>
  <si>
    <t>Non Pareil</t>
  </si>
  <si>
    <t xml:space="preserve">Prunus dulcis "Texas Mission" </t>
  </si>
  <si>
    <t>Apple</t>
  </si>
  <si>
    <t xml:space="preserve">Malus domestica "Anna"  </t>
  </si>
  <si>
    <t>Self/Golden Delicious</t>
  </si>
  <si>
    <t>Apricot</t>
  </si>
  <si>
    <t>Prunus armenica "Bulida"</t>
  </si>
  <si>
    <t>Self</t>
  </si>
  <si>
    <t>Prunus armenica "Palsteyn"</t>
  </si>
  <si>
    <t>Prunus armenica "Sungold"</t>
  </si>
  <si>
    <t>Prunus armenica "Supergold"</t>
  </si>
  <si>
    <t>Nectarine</t>
  </si>
  <si>
    <t>Prunus persica "Arctic Star"</t>
  </si>
  <si>
    <t>Prunus persica "Alpine"</t>
  </si>
  <si>
    <t>Prunus persica" August"</t>
  </si>
  <si>
    <t>Prunus persica "Crimson Blaze"</t>
  </si>
  <si>
    <t>Prunus persica "Fiesta Red"</t>
  </si>
  <si>
    <t>Prunus persica "Flavortop"</t>
  </si>
  <si>
    <t>Prunus persica "Mayglo"</t>
  </si>
  <si>
    <t>Prunus persica "Sunlite"</t>
  </si>
  <si>
    <t>Guava</t>
  </si>
  <si>
    <t>Cling Peach</t>
  </si>
  <si>
    <t>Prunus persica "Nova Donna"</t>
  </si>
  <si>
    <t>Prunus persica "Malherbe"</t>
  </si>
  <si>
    <t>Prunus persica "Oom Sarel"</t>
  </si>
  <si>
    <t>Prunus persica "Safari"</t>
  </si>
  <si>
    <t>Prunus persica "Sandvliet"</t>
  </si>
  <si>
    <t>Prunus persica "Snow white"</t>
  </si>
  <si>
    <t>Prunus persica "Summer Prince"</t>
  </si>
  <si>
    <t>Prunus persica "Western Cling"</t>
  </si>
  <si>
    <t>Dessert Peach</t>
  </si>
  <si>
    <t>Prunus persica "Boland"</t>
  </si>
  <si>
    <t>Prunus persica "Culemborg"</t>
  </si>
  <si>
    <t>Prunus persica "De Wet"</t>
  </si>
  <si>
    <t>Prunus persica "Fairtime"</t>
  </si>
  <si>
    <t>Prunus persica "Rich Lady"</t>
  </si>
  <si>
    <t>Prunus persica "San Pedro"</t>
  </si>
  <si>
    <t>Plum</t>
  </si>
  <si>
    <t>Prunus domestica "Fortune"</t>
  </si>
  <si>
    <t>Sapphire</t>
  </si>
  <si>
    <t xml:space="preserve">Prunus domestica "Pioneer" </t>
  </si>
  <si>
    <t xml:space="preserve">Prunus domestica "Santa Rosa" </t>
  </si>
  <si>
    <t xml:space="preserve">Prunus domestica "Songold" </t>
  </si>
  <si>
    <t>Laetitia</t>
  </si>
  <si>
    <t xml:space="preserve">Vines </t>
  </si>
  <si>
    <t>Ferragnes or Peerles or Ne Plus Ultra</t>
  </si>
  <si>
    <t xml:space="preserve">Prunus dulcis "Peerless" </t>
  </si>
  <si>
    <t xml:space="preserve">Malus domestica "Cripps Red" </t>
  </si>
  <si>
    <t>Granny Smith</t>
  </si>
  <si>
    <t xml:space="preserve">Malus domestica "Early Red One" </t>
  </si>
  <si>
    <t xml:space="preserve">Malus domestica "Golden Delicious" </t>
  </si>
  <si>
    <t xml:space="preserve">Malus domestica "Granny Smith" </t>
  </si>
  <si>
    <t>Prunus armenica "Babeco"</t>
  </si>
  <si>
    <t>Prunus armenica "Soldonne"</t>
  </si>
  <si>
    <t>Figs</t>
  </si>
  <si>
    <t>Prunus persica "Bonningold"</t>
  </si>
  <si>
    <t>Prunus persica "Prof Neethling"</t>
  </si>
  <si>
    <t>Prunus persica "Sonette"</t>
  </si>
  <si>
    <t>Prunus persica "Summer Sun"</t>
  </si>
  <si>
    <t>Prunus persica "Elberta"</t>
  </si>
  <si>
    <t>Prunus persica "Suncrest"</t>
  </si>
  <si>
    <t>Prunus persica "Transvalia"</t>
  </si>
  <si>
    <t>Prunus persica "Earlygrande + Flavortop"</t>
  </si>
  <si>
    <t>Pear</t>
  </si>
  <si>
    <t>Pyrus communis "Abate Fetel"</t>
  </si>
  <si>
    <t>Forelle</t>
  </si>
  <si>
    <t>Pyrus communis "Bon Chretien"</t>
  </si>
  <si>
    <t>Pyrus communis "Beurre Bosc"</t>
  </si>
  <si>
    <t>Clapps</t>
  </si>
  <si>
    <t>Pyrus communis "Clapps"</t>
  </si>
  <si>
    <t>Beurre Bosc</t>
  </si>
  <si>
    <t xml:space="preserve">Pyrus communis "Early Bon Chretien" </t>
  </si>
  <si>
    <t>Pyrus communis "Forelle"</t>
  </si>
  <si>
    <t>Early Bon Chretien</t>
  </si>
  <si>
    <t xml:space="preserve">Pyrus communis "Kieffer" </t>
  </si>
  <si>
    <t>Packham</t>
  </si>
  <si>
    <t xml:space="preserve">Pyrus communis "Packham" </t>
  </si>
  <si>
    <t>Rosemarie</t>
  </si>
  <si>
    <t>Pyrus communis "Rosemarie"</t>
  </si>
  <si>
    <t>Pyrus communis "Early Bon Chretien + Abate"</t>
  </si>
  <si>
    <t>Pyrus communis "Clapps + Beurre Bosc"</t>
  </si>
  <si>
    <t>Mispel</t>
  </si>
  <si>
    <t>Mespilus germanica "Mispel"</t>
  </si>
  <si>
    <t xml:space="preserve">Prunus domestica "Flavorking" </t>
  </si>
  <si>
    <t>Prunus domestica "Reubennel"</t>
  </si>
  <si>
    <t>Prunus domestica  "Souvenir"</t>
  </si>
  <si>
    <t>Prunus domestica  "Sun Plum"</t>
  </si>
  <si>
    <t>Prune</t>
  </si>
  <si>
    <t>Prunus domestica "Van der Merwe"</t>
  </si>
  <si>
    <t xml:space="preserve">Quince </t>
  </si>
  <si>
    <t>Cydonia oblonga "Portugal"</t>
  </si>
  <si>
    <t xml:space="preserve">Pyrus communis "Forelle" </t>
  </si>
  <si>
    <t>Pecan nuts</t>
  </si>
  <si>
    <t>Carya illinoinensis "Ukalinga"</t>
  </si>
  <si>
    <t>Pomegranate</t>
  </si>
  <si>
    <t>Punicia granatum "Wonderful"</t>
  </si>
  <si>
    <t>Quince</t>
  </si>
  <si>
    <t xml:space="preserve">Prunus dulcis "Ferragnes" </t>
  </si>
  <si>
    <t xml:space="preserve">Prunus dulcis "Non Pareil" </t>
  </si>
  <si>
    <t xml:space="preserve">Pyrus communis "Rosemarie" </t>
  </si>
  <si>
    <t>Pecan nut</t>
  </si>
  <si>
    <t xml:space="preserve">Prunus domestica "Flavor King" </t>
  </si>
  <si>
    <t>Santa Rosa</t>
  </si>
  <si>
    <t xml:space="preserve">Prunus domestica "Fortune" </t>
  </si>
  <si>
    <t>Methley</t>
  </si>
  <si>
    <t xml:space="preserve">Prunus domestica "Methley" </t>
  </si>
  <si>
    <t>Real Yellowwood</t>
  </si>
  <si>
    <t>Combretum krausii</t>
  </si>
  <si>
    <t>Forest Bushwillow</t>
  </si>
  <si>
    <t>Senegalia burkei</t>
  </si>
  <si>
    <t>Black Monkey Thorn</t>
  </si>
  <si>
    <t>Delivery: 15% of order value</t>
  </si>
  <si>
    <t>(within 100km radius)</t>
  </si>
  <si>
    <t>1 Valley Road, Elgin, Western Cape</t>
  </si>
  <si>
    <t>Westringia fruticosa "Blue" Ball</t>
  </si>
  <si>
    <t>Dodonea purporea</t>
  </si>
  <si>
    <t>100L/200L/500L</t>
  </si>
  <si>
    <t>Ficus rubignosa</t>
  </si>
  <si>
    <t>Rusty Fig</t>
  </si>
  <si>
    <t>Ficus carica "Tiger"</t>
  </si>
  <si>
    <t>Common Box</t>
  </si>
  <si>
    <t>Apodytes dimidiata</t>
  </si>
  <si>
    <t>White Pear</t>
  </si>
  <si>
    <t>Grewia occidentalis (shrub)</t>
  </si>
  <si>
    <t>Grewia occidentalis (tree)</t>
  </si>
  <si>
    <t>Bougainvillea spectabilis "Brilliant Purple"</t>
  </si>
  <si>
    <t>Erythrina caffra</t>
  </si>
  <si>
    <t>Coastal Coral Tree</t>
  </si>
  <si>
    <t>Searsia pendulina</t>
  </si>
  <si>
    <t>White Karee</t>
  </si>
  <si>
    <t xml:space="preserve">Purple Hop Bush </t>
  </si>
  <si>
    <t>Curtisia dentata</t>
  </si>
  <si>
    <t>Halleria lucida</t>
  </si>
  <si>
    <t>Tree Fuschia</t>
  </si>
  <si>
    <t>Quercus canariensis</t>
  </si>
  <si>
    <t>Algerian Oak</t>
  </si>
  <si>
    <t>Syzygium paniculatum</t>
  </si>
  <si>
    <t>Prunus persica "Sunsweet"</t>
  </si>
  <si>
    <t>Citrus</t>
  </si>
  <si>
    <t>Citrus "Clementine Nules"</t>
  </si>
  <si>
    <t>Citrus x sinensis "Midknight Valencia"</t>
  </si>
  <si>
    <t>128 Tray</t>
  </si>
  <si>
    <t>Afrocarpus falcatus</t>
  </si>
  <si>
    <t>Sand Olive</t>
  </si>
  <si>
    <t xml:space="preserve">Halleria lucida </t>
  </si>
  <si>
    <t>Liquidamber styraciflua</t>
  </si>
  <si>
    <t>Liquidamber</t>
  </si>
  <si>
    <t>Olea africana</t>
  </si>
  <si>
    <t>Weeping Boerboon</t>
  </si>
  <si>
    <t>Sersia leptodictya</t>
  </si>
  <si>
    <t>Mountain karree</t>
  </si>
  <si>
    <t>Combretum erythrophyllum</t>
  </si>
  <si>
    <t>River Bushwillow</t>
  </si>
  <si>
    <t>Assegai</t>
  </si>
  <si>
    <t>Ficus carica</t>
  </si>
  <si>
    <t>Edible Fig</t>
  </si>
  <si>
    <t>Cape Fig</t>
  </si>
  <si>
    <t>Creeper</t>
  </si>
  <si>
    <t>Parthenocissus quinquefolia</t>
  </si>
  <si>
    <t>Virginia Creeper</t>
  </si>
  <si>
    <t>Quercus ilex</t>
  </si>
  <si>
    <t>Ilex Oak</t>
  </si>
  <si>
    <t>Outeniqua Yellowwood</t>
  </si>
  <si>
    <t>Syzygium gerrardii</t>
  </si>
  <si>
    <t>Forest Water Berry</t>
  </si>
  <si>
    <t>Psidium guajava "Guava Fan Retief"</t>
  </si>
  <si>
    <t>Vitis vinifera "Crimson Seedless"  (Red)</t>
  </si>
  <si>
    <t>Vitis vinifera "Flame Seedless" (Red)</t>
  </si>
  <si>
    <t>Vitis vinifera "Sultanina" (White)</t>
  </si>
  <si>
    <t xml:space="preserve">Malus domestica "Anna" </t>
  </si>
  <si>
    <t>Citrus x latifolia</t>
  </si>
  <si>
    <t>Tahiti Lime</t>
  </si>
  <si>
    <t>Carob Tree</t>
  </si>
  <si>
    <t>Indigoferra jucunda</t>
  </si>
  <si>
    <t>River Indigo</t>
  </si>
  <si>
    <t>Ravolvia caffra</t>
  </si>
  <si>
    <t>Quinine Tree</t>
  </si>
  <si>
    <t>Jasminium multipartum</t>
  </si>
  <si>
    <t>Starry Wild Jasmine</t>
  </si>
  <si>
    <t>Westringia fructicosa "White"</t>
  </si>
  <si>
    <t>Breede River Yellowwood</t>
  </si>
  <si>
    <t>Ceiba pentadra</t>
  </si>
  <si>
    <t>Kapok</t>
  </si>
  <si>
    <t>Dodonea angustifolia</t>
  </si>
  <si>
    <t>Ekebergia capensis (Northern variety)</t>
  </si>
  <si>
    <t>Plumeria acutifolia "Yellow"</t>
  </si>
  <si>
    <t>Yellow Frangipani</t>
  </si>
  <si>
    <t>Plumeria acutifolia "Pink"</t>
  </si>
  <si>
    <t>Pink Frangipani</t>
  </si>
  <si>
    <t>Searsia lancea</t>
  </si>
  <si>
    <t>Wisteria sinensis "Pink"</t>
  </si>
  <si>
    <t>Wisteria sinensis "White"</t>
  </si>
  <si>
    <t>Bougainvillea spectabilis "Blush Pink"</t>
  </si>
  <si>
    <t>Bougainvillea spectabilis "Double Pink"</t>
  </si>
  <si>
    <t>Bougainvillea spectabilis "Variegated"</t>
  </si>
  <si>
    <t>Buddleja saligna  (Tree Shape)</t>
  </si>
  <si>
    <t>Ficus natalensis</t>
  </si>
  <si>
    <t>Natal Fig</t>
  </si>
  <si>
    <t>Gymnosporia nemorosa</t>
  </si>
  <si>
    <t>White Forest Spikethorn</t>
  </si>
  <si>
    <t>Ginko biloba</t>
  </si>
  <si>
    <t>Maidenhair Tree</t>
  </si>
  <si>
    <t xml:space="preserve">Water Pear </t>
  </si>
  <si>
    <t>Citrus x limon</t>
  </si>
  <si>
    <t>Eureka Lemon</t>
  </si>
  <si>
    <t>Lisbon Lemon</t>
  </si>
  <si>
    <t>Minimum order R2 500+VAT</t>
  </si>
  <si>
    <t>Availability List 7 February 2026</t>
  </si>
  <si>
    <t>Diospyros dicrophylla</t>
  </si>
  <si>
    <t>Common Starapple</t>
  </si>
  <si>
    <t>Ilex mites</t>
  </si>
  <si>
    <t>Rhoicissus tomentosa</t>
  </si>
  <si>
    <t>Wild Grape</t>
  </si>
  <si>
    <t>Sersia glauca</t>
  </si>
  <si>
    <t>Blue Kuni-bush</t>
  </si>
  <si>
    <t>Waterberry</t>
  </si>
  <si>
    <t>Waterpear</t>
  </si>
  <si>
    <t>Camphor Tree</t>
  </si>
  <si>
    <t>Virgilia divaricata</t>
  </si>
  <si>
    <t>Keurboom</t>
  </si>
  <si>
    <t>Rooiels</t>
  </si>
  <si>
    <t>Afrocarpus latifolius</t>
  </si>
  <si>
    <t>Buxus semperivens "Balls"</t>
  </si>
  <si>
    <t>Delonix regia</t>
  </si>
  <si>
    <t>Flamboyant</t>
  </si>
  <si>
    <t>Trichelia emetica</t>
  </si>
  <si>
    <t>Vitis vinifera "Merbein Seedless" (White)</t>
  </si>
  <si>
    <t>Prunus persica "Earligrande"</t>
  </si>
  <si>
    <t>Citrus jambhirii "Cape Rough"</t>
  </si>
  <si>
    <t>Citrus "Cape Rough"</t>
  </si>
  <si>
    <t>Citrus "Star Ruby Grapefruit"</t>
  </si>
  <si>
    <t>Plugs (R8,63 - R9,78 Inc VAT per plug. Sold in 128 trays)</t>
  </si>
  <si>
    <t>Retail incl.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</si>
</sst>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i/>
      <sz val="10"/>
      <color rgb="FFFF000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7">
    <xf numFmtId="0" fontId="0" fillId="0" borderId="0" xfId="0"/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4" fillId="0" borderId="1" xfId="0" applyFont="1" applyBorder="1"/>
    <xf numFmtId="0" fontId="10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3" fillId="0" borderId="0" xfId="0" applyFont="1"/>
    <xf numFmtId="0" fontId="3" fillId="0" borderId="1" xfId="0" applyFont="1" applyBorder="1"/>
    <xf numFmtId="164" fontId="4" fillId="0" borderId="1" xfId="0" applyNumberFormat="1" applyFont="1" applyBorder="1" applyAlignment="1">
      <alignment horizontal="right"/>
    </xf>
    <xf numFmtId="0" fontId="0" fillId="2" borderId="0" xfId="0" applyFill="1"/>
    <xf numFmtId="164" fontId="8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164" fontId="8" fillId="0" borderId="1" xfId="1" applyNumberFormat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 indent="1"/>
    </xf>
    <xf numFmtId="0" fontId="7" fillId="0" borderId="0" xfId="0" applyFont="1"/>
    <xf numFmtId="0" fontId="0" fillId="0" borderId="1" xfId="0" applyBorder="1"/>
    <xf numFmtId="165" fontId="4" fillId="0" borderId="1" xfId="0" applyNumberFormat="1" applyFont="1" applyBorder="1" applyAlignment="1">
      <alignment horizontal="center"/>
    </xf>
    <xf numFmtId="0" fontId="6" fillId="0" borderId="0" xfId="0" applyFont="1"/>
    <xf numFmtId="0" fontId="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/>
    <xf numFmtId="0" fontId="14" fillId="0" borderId="0" xfId="0" applyFont="1"/>
    <xf numFmtId="0" fontId="2" fillId="0" borderId="0" xfId="2" applyAlignment="1">
      <alignment horizontal="right"/>
    </xf>
    <xf numFmtId="0" fontId="4" fillId="3" borderId="1" xfId="0" applyFont="1" applyFill="1" applyBorder="1"/>
    <xf numFmtId="0" fontId="10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right"/>
    </xf>
    <xf numFmtId="0" fontId="15" fillId="4" borderId="1" xfId="0" applyFont="1" applyFill="1" applyBorder="1" applyAlignment="1">
      <alignment horizontal="center" vertical="center"/>
    </xf>
    <xf numFmtId="0" fontId="7" fillId="4" borderId="0" xfId="0" applyFont="1" applyFill="1"/>
    <xf numFmtId="0" fontId="13" fillId="4" borderId="0" xfId="0" applyFont="1" applyFill="1"/>
    <xf numFmtId="0" fontId="15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14" fillId="4" borderId="0" xfId="0" applyFont="1" applyFill="1"/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268490</xdr:colOff>
      <xdr:row>0</xdr:row>
      <xdr:rowOff>103481</xdr:rowOff>
    </xdr:from>
    <xdr:to>
      <xdr:col>1</xdr:col>
      <xdr:colOff>1292739</xdr:colOff>
      <xdr:row>6</xdr:row>
      <xdr:rowOff>1853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394ABE-0B8C-40FC-8008-0005A770A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490" y="103481"/>
          <a:ext cx="1856099" cy="1059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hembatrees.co.z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4C5BF-562D-4D3B-90EB-8EA19DF6FE3B}">
  <sheetPr>
    <pageSetUpPr fitToPage="1"/>
  </sheetPr>
  <dimension ref="A1:J289"/>
  <sheetViews>
    <sheetView tabSelected="1" view="pageBreakPreview" topLeftCell="A41" zoomScale="104" zoomScaleNormal="141" zoomScaleSheetLayoutView="104" workbookViewId="0">
      <selection activeCell="F47" sqref="F47"/>
    </sheetView>
  </sheetViews>
  <sheetFormatPr defaultRowHeight="14.5" x14ac:dyDescent="0.35"/>
  <cols>
    <col min="1" max="1" width="11.90625" customWidth="1"/>
    <col min="2" max="2" width="34.6328125" customWidth="1"/>
    <col min="3" max="3" width="25.54296875" customWidth="1"/>
    <col min="4" max="4" width="6.81640625" customWidth="1"/>
    <col min="5" max="5" width="8.90625" customWidth="1"/>
    <col min="6" max="6" width="9.81640625" customWidth="1"/>
  </cols>
  <sheetData>
    <row r="1" spans="1:10" x14ac:dyDescent="0.35">
      <c r="A1" s="26"/>
      <c r="B1" s="27"/>
      <c r="C1" s="28" t="s">
        <v>230</v>
      </c>
      <c r="D1" s="29"/>
      <c r="E1" s="29"/>
      <c r="F1" s="30"/>
    </row>
    <row r="2" spans="1:10" x14ac:dyDescent="0.35">
      <c r="A2" s="26"/>
      <c r="B2" s="27"/>
      <c r="C2" s="28" t="s">
        <v>1</v>
      </c>
      <c r="D2" s="28"/>
      <c r="E2" s="28"/>
      <c r="F2" s="28"/>
    </row>
    <row r="3" spans="1:10" s="21" customFormat="1" ht="15" customHeight="1" x14ac:dyDescent="0.35">
      <c r="A3" s="26"/>
      <c r="B3" s="27"/>
      <c r="C3" s="39" t="s">
        <v>2</v>
      </c>
      <c r="D3" s="28"/>
      <c r="E3"/>
      <c r="F3" s="30"/>
    </row>
    <row r="4" spans="1:10" ht="14.5" customHeight="1" x14ac:dyDescent="0.35">
      <c r="A4" s="26"/>
      <c r="B4" s="27"/>
      <c r="C4" s="28" t="s">
        <v>0</v>
      </c>
      <c r="D4" s="28"/>
      <c r="E4" s="28"/>
      <c r="F4" s="28"/>
    </row>
    <row r="5" spans="1:10" x14ac:dyDescent="0.35">
      <c r="A5" s="26"/>
      <c r="B5" s="27"/>
      <c r="C5" s="31" t="s">
        <v>323</v>
      </c>
      <c r="D5" s="39"/>
      <c r="E5" s="39"/>
      <c r="F5" s="39"/>
    </row>
    <row r="6" spans="1:10" ht="14.5" customHeight="1" x14ac:dyDescent="0.35">
      <c r="A6" s="26"/>
      <c r="B6" s="26"/>
      <c r="C6" s="31" t="s">
        <v>228</v>
      </c>
      <c r="D6" s="29"/>
      <c r="E6" s="29"/>
      <c r="F6" s="30"/>
      <c r="G6" s="32"/>
    </row>
    <row r="7" spans="1:10" s="18" customFormat="1" x14ac:dyDescent="0.35">
      <c r="A7" s="26"/>
      <c r="B7" s="26"/>
      <c r="C7" s="28" t="s">
        <v>229</v>
      </c>
      <c r="D7" s="29"/>
      <c r="E7" s="29"/>
      <c r="F7" s="30"/>
    </row>
    <row r="8" spans="1:10" s="47" customFormat="1" ht="15" customHeight="1" x14ac:dyDescent="0.35">
      <c r="A8" s="45" t="s">
        <v>324</v>
      </c>
      <c r="B8" s="45"/>
      <c r="C8" s="45"/>
      <c r="D8" s="45"/>
      <c r="E8" s="45"/>
      <c r="F8" s="45"/>
      <c r="G8" s="46"/>
    </row>
    <row r="9" spans="1:10" s="47" customFormat="1" ht="15" customHeight="1" x14ac:dyDescent="0.35">
      <c r="A9" s="48" t="s">
        <v>348</v>
      </c>
      <c r="B9" s="48"/>
      <c r="C9" s="48"/>
      <c r="D9" s="48"/>
      <c r="E9" s="48"/>
      <c r="F9" s="48"/>
      <c r="G9" s="46"/>
    </row>
    <row r="10" spans="1:10" s="47" customFormat="1" ht="23.5" customHeight="1" x14ac:dyDescent="0.35">
      <c r="A10" s="49" t="s">
        <v>3</v>
      </c>
      <c r="B10" s="49" t="s">
        <v>4</v>
      </c>
      <c r="C10" s="49" t="s">
        <v>5</v>
      </c>
      <c r="D10" s="49" t="s">
        <v>258</v>
      </c>
      <c r="E10" s="49"/>
      <c r="F10" s="49" t="s">
        <v>349</v>
      </c>
      <c r="G10" s="46"/>
    </row>
    <row r="11" spans="1:10" ht="15" customHeight="1" x14ac:dyDescent="0.35">
      <c r="A11" s="2" t="s">
        <v>7</v>
      </c>
      <c r="B11" s="1" t="s">
        <v>224</v>
      </c>
      <c r="C11" s="2" t="s">
        <v>225</v>
      </c>
      <c r="D11" s="3">
        <v>4</v>
      </c>
      <c r="E11" s="34">
        <v>8.6300000000000008</v>
      </c>
      <c r="F11" s="23">
        <f>E11*128</f>
        <v>1104.6400000000001</v>
      </c>
      <c r="H11" s="32"/>
      <c r="I11" s="35"/>
      <c r="J11" s="32"/>
    </row>
    <row r="12" spans="1:10" ht="15" customHeight="1" x14ac:dyDescent="0.35">
      <c r="A12" s="2" t="s">
        <v>26</v>
      </c>
      <c r="B12" s="1" t="s">
        <v>325</v>
      </c>
      <c r="C12" s="2" t="s">
        <v>326</v>
      </c>
      <c r="D12" s="3">
        <v>4</v>
      </c>
      <c r="E12" s="34">
        <v>8.6300000000000008</v>
      </c>
      <c r="F12" s="23">
        <f>E12*128</f>
        <v>1104.6400000000001</v>
      </c>
      <c r="G12" s="32"/>
    </row>
    <row r="13" spans="1:10" ht="15" customHeight="1" x14ac:dyDescent="0.35">
      <c r="A13" s="2" t="s">
        <v>7</v>
      </c>
      <c r="B13" s="1" t="s">
        <v>34</v>
      </c>
      <c r="C13" s="2" t="s">
        <v>35</v>
      </c>
      <c r="D13" s="11">
        <v>3</v>
      </c>
      <c r="E13" s="34">
        <v>9.7799999999999994</v>
      </c>
      <c r="F13" s="20">
        <f t="shared" ref="F13:F16" si="0">E13*128</f>
        <v>1251.8399999999999</v>
      </c>
      <c r="G13" s="32"/>
    </row>
    <row r="14" spans="1:10" ht="15" hidden="1" customHeight="1" x14ac:dyDescent="0.35">
      <c r="A14" s="2" t="s">
        <v>7</v>
      </c>
      <c r="B14" s="1" t="s">
        <v>261</v>
      </c>
      <c r="C14" s="33" t="s">
        <v>250</v>
      </c>
      <c r="D14" s="11">
        <v>2</v>
      </c>
      <c r="E14" s="34">
        <v>8</v>
      </c>
      <c r="F14" s="20">
        <f t="shared" si="0"/>
        <v>1024</v>
      </c>
      <c r="G14" s="32"/>
    </row>
    <row r="15" spans="1:10" ht="15" hidden="1" customHeight="1" x14ac:dyDescent="0.35">
      <c r="A15" s="2" t="s">
        <v>7</v>
      </c>
      <c r="B15" s="1" t="s">
        <v>327</v>
      </c>
      <c r="C15" s="33" t="s">
        <v>74</v>
      </c>
      <c r="D15" s="11">
        <v>4</v>
      </c>
      <c r="E15" s="34">
        <v>8.5</v>
      </c>
      <c r="F15" s="20">
        <f t="shared" si="0"/>
        <v>1088</v>
      </c>
      <c r="G15" s="32"/>
    </row>
    <row r="16" spans="1:10" ht="15" customHeight="1" x14ac:dyDescent="0.35">
      <c r="A16" s="36" t="s">
        <v>7</v>
      </c>
      <c r="B16" s="1" t="s">
        <v>264</v>
      </c>
      <c r="C16" s="2" t="s">
        <v>12</v>
      </c>
      <c r="D16" s="11">
        <v>8</v>
      </c>
      <c r="E16" s="34">
        <v>9.7799999999999994</v>
      </c>
      <c r="F16" s="20">
        <f t="shared" si="0"/>
        <v>1251.8399999999999</v>
      </c>
      <c r="G16" s="32"/>
    </row>
    <row r="17" spans="1:7" ht="15" customHeight="1" x14ac:dyDescent="0.35">
      <c r="A17" s="36" t="s">
        <v>17</v>
      </c>
      <c r="B17" s="1" t="s">
        <v>328</v>
      </c>
      <c r="C17" s="2" t="s">
        <v>329</v>
      </c>
      <c r="D17" s="11">
        <v>4</v>
      </c>
      <c r="E17" s="34">
        <v>8.6300000000000008</v>
      </c>
      <c r="F17" s="20">
        <f>E17*128</f>
        <v>1104.6400000000001</v>
      </c>
      <c r="G17" s="32"/>
    </row>
    <row r="18" spans="1:7" s="21" customFormat="1" ht="15" customHeight="1" x14ac:dyDescent="0.35">
      <c r="A18" s="36" t="s">
        <v>7</v>
      </c>
      <c r="B18" s="1" t="s">
        <v>87</v>
      </c>
      <c r="C18" s="2" t="s">
        <v>265</v>
      </c>
      <c r="D18" s="11">
        <v>2</v>
      </c>
      <c r="E18" s="34">
        <v>9.7799999999999994</v>
      </c>
      <c r="F18" s="20">
        <f t="shared" ref="F18:F19" si="1">E18*128</f>
        <v>1251.8399999999999</v>
      </c>
    </row>
    <row r="19" spans="1:7" s="21" customFormat="1" ht="15" customHeight="1" x14ac:dyDescent="0.35">
      <c r="A19" s="36" t="s">
        <v>26</v>
      </c>
      <c r="B19" s="1" t="s">
        <v>330</v>
      </c>
      <c r="C19" s="2" t="s">
        <v>331</v>
      </c>
      <c r="D19" s="11">
        <v>4</v>
      </c>
      <c r="E19" s="34">
        <v>9.7799999999999994</v>
      </c>
      <c r="F19" s="20">
        <f t="shared" si="1"/>
        <v>1251.8399999999999</v>
      </c>
    </row>
    <row r="20" spans="1:7" x14ac:dyDescent="0.35">
      <c r="A20" s="2" t="s">
        <v>7</v>
      </c>
      <c r="B20" s="37" t="s">
        <v>266</v>
      </c>
      <c r="C20" s="2" t="s">
        <v>267</v>
      </c>
      <c r="D20" s="11">
        <v>2</v>
      </c>
      <c r="E20" s="34">
        <v>9.7799999999999994</v>
      </c>
      <c r="F20" s="20">
        <f>E20*128</f>
        <v>1251.8399999999999</v>
      </c>
    </row>
    <row r="21" spans="1:7" x14ac:dyDescent="0.35">
      <c r="A21" s="36" t="s">
        <v>7</v>
      </c>
      <c r="B21" s="1" t="s">
        <v>43</v>
      </c>
      <c r="C21" s="2" t="s">
        <v>332</v>
      </c>
      <c r="D21" s="11">
        <v>6</v>
      </c>
      <c r="E21" s="34">
        <v>9.7799999999999994</v>
      </c>
      <c r="F21" s="20">
        <f>E21*128</f>
        <v>1251.8399999999999</v>
      </c>
    </row>
    <row r="22" spans="1:7" x14ac:dyDescent="0.35">
      <c r="A22" s="2" t="s">
        <v>7</v>
      </c>
      <c r="B22" s="37" t="s">
        <v>45</v>
      </c>
      <c r="C22" s="2" t="s">
        <v>333</v>
      </c>
      <c r="D22" s="11">
        <v>6</v>
      </c>
      <c r="E22" s="34">
        <v>9.7799999999999994</v>
      </c>
      <c r="F22" s="20">
        <f>E22*128</f>
        <v>1251.8399999999999</v>
      </c>
    </row>
    <row r="23" spans="1:7" x14ac:dyDescent="0.35">
      <c r="A23" s="2" t="s">
        <v>10</v>
      </c>
      <c r="B23" s="37" t="s">
        <v>93</v>
      </c>
      <c r="C23" s="2" t="s">
        <v>334</v>
      </c>
      <c r="D23" s="11">
        <v>2</v>
      </c>
      <c r="E23" s="34">
        <v>9.7799999999999994</v>
      </c>
      <c r="F23" s="20">
        <f>E23*128</f>
        <v>1251.8399999999999</v>
      </c>
    </row>
    <row r="24" spans="1:7" hidden="1" x14ac:dyDescent="0.35">
      <c r="A24" s="2" t="s">
        <v>26</v>
      </c>
      <c r="B24" s="37" t="s">
        <v>93</v>
      </c>
      <c r="C24" s="2" t="s">
        <v>94</v>
      </c>
      <c r="D24" s="11">
        <v>4</v>
      </c>
      <c r="E24" s="34">
        <v>8.5</v>
      </c>
      <c r="F24" s="20">
        <f>128*E24</f>
        <v>1088</v>
      </c>
    </row>
    <row r="25" spans="1:7" s="18" customFormat="1" hidden="1" x14ac:dyDescent="0.35">
      <c r="A25" s="36" t="s">
        <v>7</v>
      </c>
      <c r="B25" s="1" t="s">
        <v>335</v>
      </c>
      <c r="C25" s="2" t="s">
        <v>336</v>
      </c>
      <c r="D25" s="11">
        <v>4</v>
      </c>
      <c r="E25" s="34">
        <v>7.5</v>
      </c>
      <c r="F25" s="20">
        <f>128*7.5</f>
        <v>960</v>
      </c>
    </row>
    <row r="26" spans="1:7" s="47" customFormat="1" ht="18.5" x14ac:dyDescent="0.35">
      <c r="A26" s="50" t="s">
        <v>15</v>
      </c>
      <c r="B26" s="50"/>
      <c r="C26" s="50"/>
      <c r="D26" s="50"/>
      <c r="E26" s="50"/>
      <c r="F26" s="50"/>
    </row>
    <row r="27" spans="1:7" s="47" customFormat="1" ht="26" x14ac:dyDescent="0.35">
      <c r="A27" s="51" t="s">
        <v>3</v>
      </c>
      <c r="B27" s="51" t="s">
        <v>4</v>
      </c>
      <c r="C27" s="51" t="s">
        <v>5</v>
      </c>
      <c r="D27" s="51" t="s">
        <v>6</v>
      </c>
      <c r="E27" s="51" t="s">
        <v>16</v>
      </c>
      <c r="F27" s="51" t="s">
        <v>349</v>
      </c>
    </row>
    <row r="28" spans="1:7" x14ac:dyDescent="0.35">
      <c r="A28" s="2" t="s">
        <v>7</v>
      </c>
      <c r="B28" s="1" t="s">
        <v>20</v>
      </c>
      <c r="C28" s="2" t="s">
        <v>21</v>
      </c>
      <c r="D28" s="11">
        <v>2.5</v>
      </c>
      <c r="E28" s="12">
        <v>40</v>
      </c>
      <c r="F28" s="20">
        <v>60</v>
      </c>
    </row>
    <row r="29" spans="1:7" x14ac:dyDescent="0.35">
      <c r="A29" s="2" t="s">
        <v>7</v>
      </c>
      <c r="B29" s="1" t="s">
        <v>22</v>
      </c>
      <c r="C29" s="2" t="s">
        <v>23</v>
      </c>
      <c r="D29" s="3">
        <v>2.5</v>
      </c>
      <c r="E29" s="4">
        <v>50</v>
      </c>
      <c r="F29" s="20">
        <v>60</v>
      </c>
    </row>
    <row r="30" spans="1:7" x14ac:dyDescent="0.35">
      <c r="A30" s="2" t="s">
        <v>26</v>
      </c>
      <c r="B30" s="1" t="s">
        <v>62</v>
      </c>
      <c r="C30" s="2" t="s">
        <v>63</v>
      </c>
      <c r="D30" s="3">
        <v>2.5</v>
      </c>
      <c r="E30" s="4">
        <v>200</v>
      </c>
      <c r="F30" s="20">
        <v>60</v>
      </c>
    </row>
    <row r="31" spans="1:7" x14ac:dyDescent="0.35">
      <c r="A31" s="2" t="s">
        <v>7</v>
      </c>
      <c r="B31" s="1" t="s">
        <v>24</v>
      </c>
      <c r="C31" s="2" t="s">
        <v>25</v>
      </c>
      <c r="D31" s="3">
        <v>2.5</v>
      </c>
      <c r="E31" s="4">
        <v>50</v>
      </c>
      <c r="F31" s="20">
        <v>60</v>
      </c>
    </row>
    <row r="32" spans="1:7" x14ac:dyDescent="0.35">
      <c r="A32" s="5" t="s">
        <v>7</v>
      </c>
      <c r="B32" s="6" t="s">
        <v>64</v>
      </c>
      <c r="C32" s="5" t="s">
        <v>289</v>
      </c>
      <c r="D32" s="7">
        <v>1</v>
      </c>
      <c r="E32" s="8">
        <v>20</v>
      </c>
      <c r="F32" s="22">
        <v>30</v>
      </c>
    </row>
    <row r="33" spans="1:6" x14ac:dyDescent="0.35">
      <c r="A33" s="2" t="s">
        <v>7</v>
      </c>
      <c r="B33" s="1" t="s">
        <v>224</v>
      </c>
      <c r="C33" s="2" t="s">
        <v>225</v>
      </c>
      <c r="D33" s="3">
        <v>2.5</v>
      </c>
      <c r="E33" s="4">
        <v>50</v>
      </c>
      <c r="F33" s="23">
        <v>60</v>
      </c>
    </row>
    <row r="34" spans="1:6" s="21" customFormat="1" ht="15" customHeight="1" x14ac:dyDescent="0.35">
      <c r="A34" s="5" t="s">
        <v>7</v>
      </c>
      <c r="B34" s="6" t="s">
        <v>268</v>
      </c>
      <c r="C34" s="5" t="s">
        <v>269</v>
      </c>
      <c r="D34" s="7">
        <v>2.5</v>
      </c>
      <c r="E34" s="8">
        <v>50</v>
      </c>
      <c r="F34" s="22">
        <v>30</v>
      </c>
    </row>
    <row r="35" spans="1:6" s="21" customFormat="1" ht="15" customHeight="1" x14ac:dyDescent="0.35">
      <c r="A35" s="40" t="s">
        <v>7</v>
      </c>
      <c r="B35" s="41" t="s">
        <v>66</v>
      </c>
      <c r="C35" s="40" t="s">
        <v>337</v>
      </c>
      <c r="D35" s="42">
        <v>2.5</v>
      </c>
      <c r="E35" s="43">
        <v>20</v>
      </c>
      <c r="F35" s="44">
        <v>60</v>
      </c>
    </row>
    <row r="36" spans="1:6" s="38" customFormat="1" x14ac:dyDescent="0.35">
      <c r="A36" s="40" t="s">
        <v>7</v>
      </c>
      <c r="B36" s="41" t="s">
        <v>27</v>
      </c>
      <c r="C36" s="40" t="s">
        <v>28</v>
      </c>
      <c r="D36" s="42">
        <v>2.5</v>
      </c>
      <c r="E36" s="43">
        <v>20</v>
      </c>
      <c r="F36" s="44">
        <v>60</v>
      </c>
    </row>
    <row r="37" spans="1:6" s="38" customFormat="1" x14ac:dyDescent="0.35">
      <c r="A37" s="40" t="s">
        <v>31</v>
      </c>
      <c r="B37" s="41" t="s">
        <v>32</v>
      </c>
      <c r="C37" s="40" t="s">
        <v>33</v>
      </c>
      <c r="D37" s="42">
        <v>2.5</v>
      </c>
      <c r="E37" s="43">
        <v>20</v>
      </c>
      <c r="F37" s="44">
        <v>60</v>
      </c>
    </row>
    <row r="38" spans="1:6" x14ac:dyDescent="0.35">
      <c r="A38" s="2" t="s">
        <v>7</v>
      </c>
      <c r="B38" s="1" t="s">
        <v>34</v>
      </c>
      <c r="C38" s="2" t="s">
        <v>35</v>
      </c>
      <c r="D38" s="3">
        <v>2.5</v>
      </c>
      <c r="E38" s="4">
        <v>50</v>
      </c>
      <c r="F38" s="44">
        <v>60</v>
      </c>
    </row>
    <row r="39" spans="1:6" x14ac:dyDescent="0.35">
      <c r="A39" s="2" t="s">
        <v>7</v>
      </c>
      <c r="B39" s="1" t="s">
        <v>243</v>
      </c>
      <c r="C39" s="2" t="s">
        <v>244</v>
      </c>
      <c r="D39" s="3">
        <v>2.5</v>
      </c>
      <c r="E39" s="4">
        <v>60</v>
      </c>
      <c r="F39" s="44">
        <v>60</v>
      </c>
    </row>
    <row r="40" spans="1:6" x14ac:dyDescent="0.35">
      <c r="A40" s="2" t="s">
        <v>7</v>
      </c>
      <c r="B40" s="1" t="s">
        <v>271</v>
      </c>
      <c r="C40" s="2" t="s">
        <v>272</v>
      </c>
      <c r="D40" s="3">
        <v>2.5</v>
      </c>
      <c r="E40" s="4">
        <v>50</v>
      </c>
      <c r="F40" s="44">
        <v>60</v>
      </c>
    </row>
    <row r="41" spans="1:6" s="38" customFormat="1" x14ac:dyDescent="0.35">
      <c r="A41" s="2" t="s">
        <v>7</v>
      </c>
      <c r="B41" s="1" t="s">
        <v>8</v>
      </c>
      <c r="C41" s="2" t="s">
        <v>273</v>
      </c>
      <c r="D41" s="3">
        <v>2.5</v>
      </c>
      <c r="E41" s="4">
        <v>50</v>
      </c>
      <c r="F41" s="20">
        <v>60</v>
      </c>
    </row>
    <row r="42" spans="1:6" x14ac:dyDescent="0.35">
      <c r="A42" s="5" t="s">
        <v>31</v>
      </c>
      <c r="B42" s="6" t="s">
        <v>240</v>
      </c>
      <c r="C42" s="5" t="s">
        <v>36</v>
      </c>
      <c r="D42" s="7">
        <v>2.5</v>
      </c>
      <c r="E42" s="8">
        <v>100</v>
      </c>
      <c r="F42" s="22">
        <v>35</v>
      </c>
    </row>
    <row r="43" spans="1:6" s="38" customFormat="1" ht="15" customHeight="1" x14ac:dyDescent="0.35">
      <c r="A43" s="5" t="s">
        <v>7</v>
      </c>
      <c r="B43" s="6" t="s">
        <v>241</v>
      </c>
      <c r="C43" s="5" t="s">
        <v>36</v>
      </c>
      <c r="D43" s="7">
        <v>2.5</v>
      </c>
      <c r="E43" s="8">
        <v>20</v>
      </c>
      <c r="F43" s="22">
        <v>35</v>
      </c>
    </row>
    <row r="44" spans="1:6" s="38" customFormat="1" ht="15" customHeight="1" x14ac:dyDescent="0.35">
      <c r="A44" s="2" t="s">
        <v>7</v>
      </c>
      <c r="B44" s="1" t="s">
        <v>37</v>
      </c>
      <c r="C44" s="2" t="s">
        <v>38</v>
      </c>
      <c r="D44" s="3">
        <v>2.5</v>
      </c>
      <c r="E44" s="4">
        <v>20</v>
      </c>
      <c r="F44" s="23">
        <v>60</v>
      </c>
    </row>
    <row r="45" spans="1:6" ht="15" customHeight="1" x14ac:dyDescent="0.35">
      <c r="A45" s="2" t="s">
        <v>7</v>
      </c>
      <c r="B45" s="1" t="s">
        <v>290</v>
      </c>
      <c r="C45" s="2" t="s">
        <v>291</v>
      </c>
      <c r="D45" s="3">
        <v>2.5</v>
      </c>
      <c r="E45" s="4">
        <v>50</v>
      </c>
      <c r="F45" s="23">
        <v>60</v>
      </c>
    </row>
    <row r="46" spans="1:6" s="38" customFormat="1" ht="15" customHeight="1" x14ac:dyDescent="0.35">
      <c r="A46" s="5" t="s">
        <v>274</v>
      </c>
      <c r="B46" s="6" t="s">
        <v>294</v>
      </c>
      <c r="C46" s="5" t="s">
        <v>295</v>
      </c>
      <c r="D46" s="7">
        <v>2.5</v>
      </c>
      <c r="E46" s="8">
        <v>100</v>
      </c>
      <c r="F46" s="22">
        <v>35</v>
      </c>
    </row>
    <row r="47" spans="1:6" x14ac:dyDescent="0.35">
      <c r="A47" s="2" t="s">
        <v>7</v>
      </c>
      <c r="B47" s="1" t="s">
        <v>262</v>
      </c>
      <c r="C47" s="2" t="s">
        <v>263</v>
      </c>
      <c r="D47" s="3">
        <v>2.5</v>
      </c>
      <c r="E47" s="4">
        <v>100</v>
      </c>
      <c r="F47" s="23">
        <v>60</v>
      </c>
    </row>
    <row r="48" spans="1:6" x14ac:dyDescent="0.35">
      <c r="A48" s="2" t="s">
        <v>10</v>
      </c>
      <c r="B48" s="1" t="s">
        <v>11</v>
      </c>
      <c r="C48" s="2" t="s">
        <v>12</v>
      </c>
      <c r="D48" s="3">
        <v>2.5</v>
      </c>
      <c r="E48" s="4">
        <v>200</v>
      </c>
      <c r="F48" s="20">
        <v>60</v>
      </c>
    </row>
    <row r="49" spans="1:6" x14ac:dyDescent="0.35">
      <c r="A49" s="2" t="s">
        <v>10</v>
      </c>
      <c r="B49" s="1" t="s">
        <v>11</v>
      </c>
      <c r="C49" s="2" t="s">
        <v>12</v>
      </c>
      <c r="D49" s="3">
        <v>1</v>
      </c>
      <c r="E49" s="4">
        <v>500</v>
      </c>
      <c r="F49" s="20">
        <v>60</v>
      </c>
    </row>
    <row r="50" spans="1:6" x14ac:dyDescent="0.35">
      <c r="A50" s="5" t="s">
        <v>274</v>
      </c>
      <c r="B50" s="6" t="s">
        <v>275</v>
      </c>
      <c r="C50" s="5" t="s">
        <v>276</v>
      </c>
      <c r="D50" s="7">
        <v>2.5</v>
      </c>
      <c r="E50" s="8">
        <v>10</v>
      </c>
      <c r="F50" s="22">
        <v>35</v>
      </c>
    </row>
    <row r="51" spans="1:6" x14ac:dyDescent="0.35">
      <c r="A51" s="5" t="s">
        <v>7</v>
      </c>
      <c r="B51" s="6" t="s">
        <v>292</v>
      </c>
      <c r="C51" s="5" t="s">
        <v>293</v>
      </c>
      <c r="D51" s="7">
        <v>1</v>
      </c>
      <c r="E51" s="8">
        <v>20</v>
      </c>
      <c r="F51" s="22">
        <v>30</v>
      </c>
    </row>
    <row r="52" spans="1:6" s="38" customFormat="1" x14ac:dyDescent="0.35">
      <c r="A52" s="2" t="s">
        <v>7</v>
      </c>
      <c r="B52" s="1" t="s">
        <v>41</v>
      </c>
      <c r="C52" s="2" t="s">
        <v>42</v>
      </c>
      <c r="D52" s="3">
        <v>2.5</v>
      </c>
      <c r="E52" s="4">
        <v>100</v>
      </c>
      <c r="F52" s="20">
        <v>60</v>
      </c>
    </row>
    <row r="53" spans="1:6" s="21" customFormat="1" x14ac:dyDescent="0.35">
      <c r="A53" s="2" t="s">
        <v>7</v>
      </c>
      <c r="B53" s="1" t="s">
        <v>43</v>
      </c>
      <c r="C53" s="2" t="s">
        <v>44</v>
      </c>
      <c r="D53" s="3">
        <v>2.5</v>
      </c>
      <c r="E53" s="4">
        <v>800</v>
      </c>
      <c r="F53" s="20">
        <v>60</v>
      </c>
    </row>
    <row r="54" spans="1:6" s="21" customFormat="1" ht="14.5" customHeight="1" x14ac:dyDescent="0.35">
      <c r="A54" s="2" t="s">
        <v>7</v>
      </c>
      <c r="B54" s="1" t="s">
        <v>45</v>
      </c>
      <c r="C54" s="2" t="s">
        <v>46</v>
      </c>
      <c r="D54" s="3">
        <v>2.5</v>
      </c>
      <c r="E54" s="4">
        <v>800</v>
      </c>
      <c r="F54" s="20">
        <v>60</v>
      </c>
    </row>
    <row r="55" spans="1:6" x14ac:dyDescent="0.35">
      <c r="A55" s="2" t="s">
        <v>26</v>
      </c>
      <c r="B55" s="1" t="s">
        <v>93</v>
      </c>
      <c r="C55" s="2" t="s">
        <v>94</v>
      </c>
      <c r="D55" s="3">
        <v>2.5</v>
      </c>
      <c r="E55" s="4">
        <v>100</v>
      </c>
      <c r="F55" s="20">
        <v>60</v>
      </c>
    </row>
    <row r="56" spans="1:6" x14ac:dyDescent="0.35">
      <c r="A56" s="5" t="s">
        <v>13</v>
      </c>
      <c r="B56" s="6" t="s">
        <v>296</v>
      </c>
      <c r="C56" s="5" t="s">
        <v>14</v>
      </c>
      <c r="D56" s="7">
        <v>2.5</v>
      </c>
      <c r="E56" s="8">
        <v>200</v>
      </c>
      <c r="F56" s="22">
        <v>35</v>
      </c>
    </row>
    <row r="57" spans="1:6" s="52" customFormat="1" ht="18.5" x14ac:dyDescent="0.35">
      <c r="A57" s="50" t="s">
        <v>50</v>
      </c>
      <c r="B57" s="50"/>
      <c r="C57" s="50"/>
      <c r="D57" s="50"/>
      <c r="E57" s="50"/>
      <c r="F57" s="50"/>
    </row>
    <row r="58" spans="1:6" x14ac:dyDescent="0.35">
      <c r="A58" s="2" t="s">
        <v>7</v>
      </c>
      <c r="B58" s="1" t="s">
        <v>259</v>
      </c>
      <c r="C58" s="2" t="s">
        <v>297</v>
      </c>
      <c r="D58" s="3">
        <v>10</v>
      </c>
      <c r="E58" s="4">
        <v>100</v>
      </c>
      <c r="F58" s="23">
        <v>160</v>
      </c>
    </row>
    <row r="59" spans="1:6" x14ac:dyDescent="0.35">
      <c r="A59" s="2" t="s">
        <v>7</v>
      </c>
      <c r="B59" s="1" t="s">
        <v>34</v>
      </c>
      <c r="C59" s="2" t="s">
        <v>35</v>
      </c>
      <c r="D59" s="3">
        <v>10</v>
      </c>
      <c r="E59" s="4">
        <v>50</v>
      </c>
      <c r="F59" s="23">
        <v>160</v>
      </c>
    </row>
    <row r="60" spans="1:6" ht="15" customHeight="1" x14ac:dyDescent="0.35">
      <c r="A60" s="2" t="s">
        <v>7</v>
      </c>
      <c r="B60" s="1" t="s">
        <v>277</v>
      </c>
      <c r="C60" s="2" t="s">
        <v>278</v>
      </c>
      <c r="D60" s="3">
        <v>10</v>
      </c>
      <c r="E60" s="4">
        <v>20</v>
      </c>
      <c r="F60" s="23">
        <v>160</v>
      </c>
    </row>
    <row r="61" spans="1:6" s="52" customFormat="1" ht="18.5" x14ac:dyDescent="0.35">
      <c r="A61" s="50" t="s">
        <v>56</v>
      </c>
      <c r="B61" s="50"/>
      <c r="C61" s="50"/>
      <c r="D61" s="50"/>
      <c r="E61" s="50"/>
      <c r="F61" s="50"/>
    </row>
    <row r="62" spans="1:6" s="52" customFormat="1" ht="20.5" customHeight="1" x14ac:dyDescent="0.35">
      <c r="A62" s="51" t="s">
        <v>3</v>
      </c>
      <c r="B62" s="51" t="s">
        <v>4</v>
      </c>
      <c r="C62" s="51" t="s">
        <v>5</v>
      </c>
      <c r="D62" s="51" t="s">
        <v>6</v>
      </c>
      <c r="E62" s="51" t="s">
        <v>16</v>
      </c>
      <c r="F62" s="51" t="s">
        <v>349</v>
      </c>
    </row>
    <row r="63" spans="1:6" x14ac:dyDescent="0.35">
      <c r="A63" s="2" t="s">
        <v>7</v>
      </c>
      <c r="B63" s="10" t="s">
        <v>20</v>
      </c>
      <c r="C63" s="2" t="s">
        <v>21</v>
      </c>
      <c r="D63" s="3">
        <v>20</v>
      </c>
      <c r="E63" s="4">
        <v>20</v>
      </c>
      <c r="F63" s="20">
        <v>320</v>
      </c>
    </row>
    <row r="64" spans="1:6" x14ac:dyDescent="0.35">
      <c r="A64" s="2" t="s">
        <v>7</v>
      </c>
      <c r="B64" s="10" t="s">
        <v>259</v>
      </c>
      <c r="C64" s="2" t="s">
        <v>279</v>
      </c>
      <c r="D64" s="3">
        <v>20</v>
      </c>
      <c r="E64" s="4">
        <v>169</v>
      </c>
      <c r="F64" s="20">
        <v>320</v>
      </c>
    </row>
    <row r="65" spans="1:6" x14ac:dyDescent="0.35">
      <c r="A65" s="2" t="s">
        <v>7</v>
      </c>
      <c r="B65" s="10" t="s">
        <v>338</v>
      </c>
      <c r="C65" s="2" t="s">
        <v>223</v>
      </c>
      <c r="D65" s="3">
        <v>20</v>
      </c>
      <c r="E65" s="4">
        <v>130</v>
      </c>
      <c r="F65" s="20">
        <v>320</v>
      </c>
    </row>
    <row r="66" spans="1:6" x14ac:dyDescent="0.35">
      <c r="A66" s="2" t="s">
        <v>7</v>
      </c>
      <c r="B66" s="10" t="s">
        <v>238</v>
      </c>
      <c r="C66" s="2" t="s">
        <v>239</v>
      </c>
      <c r="D66" s="3">
        <v>20</v>
      </c>
      <c r="E66" s="4">
        <v>10</v>
      </c>
      <c r="F66" s="20">
        <v>320</v>
      </c>
    </row>
    <row r="67" spans="1:6" x14ac:dyDescent="0.35">
      <c r="A67" s="5" t="s">
        <v>17</v>
      </c>
      <c r="B67" s="6" t="s">
        <v>18</v>
      </c>
      <c r="C67" s="5" t="s">
        <v>19</v>
      </c>
      <c r="D67" s="7">
        <v>20</v>
      </c>
      <c r="E67" s="8">
        <v>32</v>
      </c>
      <c r="F67" s="20">
        <v>320</v>
      </c>
    </row>
    <row r="68" spans="1:6" x14ac:dyDescent="0.35">
      <c r="A68" s="2" t="s">
        <v>17</v>
      </c>
      <c r="B68" s="1" t="s">
        <v>242</v>
      </c>
      <c r="C68" s="2" t="s">
        <v>57</v>
      </c>
      <c r="D68" s="3">
        <v>20</v>
      </c>
      <c r="E68" s="4">
        <v>27</v>
      </c>
      <c r="F68" s="20">
        <v>320</v>
      </c>
    </row>
    <row r="69" spans="1:6" x14ac:dyDescent="0.35">
      <c r="A69" s="2" t="s">
        <v>17</v>
      </c>
      <c r="B69" s="1" t="s">
        <v>58</v>
      </c>
      <c r="C69" s="2" t="s">
        <v>57</v>
      </c>
      <c r="D69" s="3">
        <v>20</v>
      </c>
      <c r="E69" s="4">
        <v>20</v>
      </c>
      <c r="F69" s="20">
        <v>320</v>
      </c>
    </row>
    <row r="70" spans="1:6" x14ac:dyDescent="0.35">
      <c r="A70" s="2" t="s">
        <v>7</v>
      </c>
      <c r="B70" s="1" t="s">
        <v>22</v>
      </c>
      <c r="C70" s="2" t="s">
        <v>23</v>
      </c>
      <c r="D70" s="3">
        <v>20</v>
      </c>
      <c r="E70" s="4">
        <v>5</v>
      </c>
      <c r="F70" s="20">
        <v>320</v>
      </c>
    </row>
    <row r="71" spans="1:6" x14ac:dyDescent="0.35">
      <c r="A71" s="2" t="s">
        <v>59</v>
      </c>
      <c r="B71" s="1" t="s">
        <v>60</v>
      </c>
      <c r="C71" s="2" t="s">
        <v>61</v>
      </c>
      <c r="D71" s="3">
        <v>20</v>
      </c>
      <c r="E71" s="4">
        <v>70</v>
      </c>
      <c r="F71" s="20">
        <v>320</v>
      </c>
    </row>
    <row r="72" spans="1:6" x14ac:dyDescent="0.35">
      <c r="A72" s="2" t="s">
        <v>59</v>
      </c>
      <c r="B72" s="1" t="s">
        <v>62</v>
      </c>
      <c r="C72" s="2" t="s">
        <v>63</v>
      </c>
      <c r="D72" s="3">
        <v>20</v>
      </c>
      <c r="E72" s="4">
        <v>120</v>
      </c>
      <c r="F72" s="20">
        <v>320</v>
      </c>
    </row>
    <row r="73" spans="1:6" x14ac:dyDescent="0.35">
      <c r="A73" s="2" t="s">
        <v>13</v>
      </c>
      <c r="B73" s="1" t="s">
        <v>339</v>
      </c>
      <c r="C73" s="2" t="s">
        <v>237</v>
      </c>
      <c r="D73" s="3">
        <v>20</v>
      </c>
      <c r="E73" s="4">
        <v>100</v>
      </c>
      <c r="F73" s="20">
        <v>320</v>
      </c>
    </row>
    <row r="74" spans="1:6" x14ac:dyDescent="0.35">
      <c r="A74" s="2" t="s">
        <v>7</v>
      </c>
      <c r="B74" s="1" t="s">
        <v>298</v>
      </c>
      <c r="C74" s="2" t="s">
        <v>299</v>
      </c>
      <c r="D74" s="3">
        <v>20</v>
      </c>
      <c r="E74" s="4">
        <v>5</v>
      </c>
      <c r="F74" s="20">
        <v>320</v>
      </c>
    </row>
    <row r="75" spans="1:6" x14ac:dyDescent="0.35">
      <c r="A75" s="2" t="s">
        <v>7</v>
      </c>
      <c r="B75" s="1" t="s">
        <v>24</v>
      </c>
      <c r="C75" s="2" t="s">
        <v>25</v>
      </c>
      <c r="D75" s="3">
        <v>20</v>
      </c>
      <c r="E75" s="4">
        <v>50</v>
      </c>
      <c r="F75" s="20">
        <v>320</v>
      </c>
    </row>
    <row r="76" spans="1:6" x14ac:dyDescent="0.35">
      <c r="A76" s="2" t="s">
        <v>7</v>
      </c>
      <c r="B76" s="1" t="s">
        <v>64</v>
      </c>
      <c r="C76" s="2" t="s">
        <v>65</v>
      </c>
      <c r="D76" s="3">
        <v>20</v>
      </c>
      <c r="E76" s="4">
        <v>20</v>
      </c>
      <c r="F76" s="20">
        <v>320</v>
      </c>
    </row>
    <row r="77" spans="1:6" x14ac:dyDescent="0.35">
      <c r="A77" s="2" t="s">
        <v>7</v>
      </c>
      <c r="B77" s="1" t="s">
        <v>66</v>
      </c>
      <c r="C77" s="2" t="s">
        <v>67</v>
      </c>
      <c r="D77" s="3">
        <v>20</v>
      </c>
      <c r="E77" s="4">
        <v>125</v>
      </c>
      <c r="F77" s="20">
        <v>320</v>
      </c>
    </row>
    <row r="78" spans="1:6" x14ac:dyDescent="0.35">
      <c r="A78" s="2" t="s">
        <v>7</v>
      </c>
      <c r="B78" s="1" t="s">
        <v>248</v>
      </c>
      <c r="C78" s="2" t="s">
        <v>270</v>
      </c>
      <c r="D78" s="3">
        <v>20</v>
      </c>
      <c r="E78" s="4">
        <v>62</v>
      </c>
      <c r="F78" s="20">
        <v>320</v>
      </c>
    </row>
    <row r="79" spans="1:6" x14ac:dyDescent="0.35">
      <c r="A79" s="2" t="s">
        <v>7</v>
      </c>
      <c r="B79" s="1" t="s">
        <v>27</v>
      </c>
      <c r="C79" s="2" t="s">
        <v>28</v>
      </c>
      <c r="D79" s="3">
        <v>20</v>
      </c>
      <c r="E79" s="4">
        <v>58</v>
      </c>
      <c r="F79" s="20">
        <v>320</v>
      </c>
    </row>
    <row r="80" spans="1:6" x14ac:dyDescent="0.35">
      <c r="A80" s="2" t="s">
        <v>7</v>
      </c>
      <c r="B80" s="1" t="s">
        <v>29</v>
      </c>
      <c r="C80" s="2" t="s">
        <v>30</v>
      </c>
      <c r="D80" s="3">
        <v>20</v>
      </c>
      <c r="E80" s="4">
        <v>30</v>
      </c>
      <c r="F80" s="20">
        <v>320</v>
      </c>
    </row>
    <row r="81" spans="1:6" s="21" customFormat="1" x14ac:dyDescent="0.35">
      <c r="A81" s="2" t="s">
        <v>7</v>
      </c>
      <c r="B81" s="1" t="s">
        <v>340</v>
      </c>
      <c r="C81" s="2" t="s">
        <v>341</v>
      </c>
      <c r="D81" s="3">
        <v>20</v>
      </c>
      <c r="E81" s="4">
        <v>6</v>
      </c>
      <c r="F81" s="20">
        <v>320</v>
      </c>
    </row>
    <row r="82" spans="1:6" s="21" customFormat="1" ht="14.5" customHeight="1" x14ac:dyDescent="0.35">
      <c r="A82" s="2" t="s">
        <v>26</v>
      </c>
      <c r="B82" s="1" t="s">
        <v>300</v>
      </c>
      <c r="C82" s="2" t="s">
        <v>260</v>
      </c>
      <c r="D82" s="3">
        <v>20</v>
      </c>
      <c r="E82" s="4">
        <v>16</v>
      </c>
      <c r="F82" s="20">
        <v>320</v>
      </c>
    </row>
    <row r="83" spans="1:6" ht="15" customHeight="1" x14ac:dyDescent="0.35">
      <c r="A83" s="2" t="s">
        <v>7</v>
      </c>
      <c r="B83" s="1" t="s">
        <v>34</v>
      </c>
      <c r="C83" s="2" t="s">
        <v>35</v>
      </c>
      <c r="D83" s="3">
        <v>20</v>
      </c>
      <c r="E83" s="4">
        <v>20</v>
      </c>
      <c r="F83" s="20">
        <v>320</v>
      </c>
    </row>
    <row r="84" spans="1:6" x14ac:dyDescent="0.35">
      <c r="A84" s="2" t="s">
        <v>7</v>
      </c>
      <c r="B84" s="1" t="s">
        <v>301</v>
      </c>
      <c r="C84" s="2" t="s">
        <v>35</v>
      </c>
      <c r="D84" s="3">
        <v>20</v>
      </c>
      <c r="E84" s="4">
        <v>82</v>
      </c>
      <c r="F84" s="20">
        <v>320</v>
      </c>
    </row>
    <row r="85" spans="1:6" x14ac:dyDescent="0.35">
      <c r="A85" s="2" t="s">
        <v>7</v>
      </c>
      <c r="B85" s="1" t="s">
        <v>243</v>
      </c>
      <c r="C85" s="2" t="s">
        <v>244</v>
      </c>
      <c r="D85" s="3">
        <v>20</v>
      </c>
      <c r="E85" s="4">
        <v>100</v>
      </c>
      <c r="F85" s="20">
        <v>320</v>
      </c>
    </row>
    <row r="86" spans="1:6" x14ac:dyDescent="0.35">
      <c r="A86" s="2" t="s">
        <v>7</v>
      </c>
      <c r="B86" s="1" t="s">
        <v>70</v>
      </c>
      <c r="C86" s="2" t="s">
        <v>51</v>
      </c>
      <c r="D86" s="3">
        <v>20</v>
      </c>
      <c r="E86" s="4">
        <v>45</v>
      </c>
      <c r="F86" s="20">
        <v>320</v>
      </c>
    </row>
    <row r="87" spans="1:6" x14ac:dyDescent="0.35">
      <c r="A87" s="2" t="s">
        <v>7</v>
      </c>
      <c r="B87" s="1" t="s">
        <v>8</v>
      </c>
      <c r="C87" s="2" t="s">
        <v>9</v>
      </c>
      <c r="D87" s="3">
        <v>20</v>
      </c>
      <c r="E87" s="4">
        <v>33</v>
      </c>
      <c r="F87" s="20">
        <v>320</v>
      </c>
    </row>
    <row r="88" spans="1:6" x14ac:dyDescent="0.35">
      <c r="A88" s="2" t="s">
        <v>26</v>
      </c>
      <c r="B88" s="1" t="s">
        <v>249</v>
      </c>
      <c r="C88" s="2" t="s">
        <v>250</v>
      </c>
      <c r="D88" s="3">
        <v>20</v>
      </c>
      <c r="E88" s="4">
        <v>40</v>
      </c>
      <c r="F88" s="20">
        <v>320</v>
      </c>
    </row>
    <row r="89" spans="1:6" x14ac:dyDescent="0.35">
      <c r="A89" s="2" t="s">
        <v>7</v>
      </c>
      <c r="B89" s="1" t="s">
        <v>37</v>
      </c>
      <c r="C89" s="2" t="s">
        <v>38</v>
      </c>
      <c r="D89" s="3">
        <v>20</v>
      </c>
      <c r="E89" s="4">
        <v>100</v>
      </c>
      <c r="F89" s="20">
        <v>320</v>
      </c>
    </row>
    <row r="90" spans="1:6" x14ac:dyDescent="0.35">
      <c r="A90" s="2" t="s">
        <v>7</v>
      </c>
      <c r="B90" s="1" t="s">
        <v>71</v>
      </c>
      <c r="C90" s="2" t="s">
        <v>72</v>
      </c>
      <c r="D90" s="3">
        <v>20</v>
      </c>
      <c r="E90" s="4">
        <v>5</v>
      </c>
      <c r="F90" s="20">
        <v>320</v>
      </c>
    </row>
    <row r="91" spans="1:6" x14ac:dyDescent="0.35">
      <c r="A91" s="2" t="s">
        <v>59</v>
      </c>
      <c r="B91" s="1" t="s">
        <v>73</v>
      </c>
      <c r="C91" s="2" t="s">
        <v>74</v>
      </c>
      <c r="D91" s="3">
        <v>20</v>
      </c>
      <c r="E91" s="4">
        <v>85</v>
      </c>
      <c r="F91" s="20">
        <v>320</v>
      </c>
    </row>
    <row r="92" spans="1:6" ht="15" customHeight="1" x14ac:dyDescent="0.35">
      <c r="A92" s="2" t="s">
        <v>59</v>
      </c>
      <c r="B92" s="1" t="s">
        <v>39</v>
      </c>
      <c r="C92" s="2" t="s">
        <v>40</v>
      </c>
      <c r="D92" s="3">
        <v>20</v>
      </c>
      <c r="E92" s="4">
        <v>115</v>
      </c>
      <c r="F92" s="20">
        <v>320</v>
      </c>
    </row>
    <row r="93" spans="1:6" x14ac:dyDescent="0.35">
      <c r="A93" s="2" t="s">
        <v>59</v>
      </c>
      <c r="B93" s="1" t="s">
        <v>52</v>
      </c>
      <c r="C93" s="2" t="s">
        <v>53</v>
      </c>
      <c r="D93" s="3">
        <v>20</v>
      </c>
      <c r="E93" s="4">
        <v>90</v>
      </c>
      <c r="F93" s="20">
        <v>320</v>
      </c>
    </row>
    <row r="94" spans="1:6" x14ac:dyDescent="0.35">
      <c r="A94" s="2" t="s">
        <v>26</v>
      </c>
      <c r="B94" s="1" t="s">
        <v>11</v>
      </c>
      <c r="C94" s="2" t="s">
        <v>12</v>
      </c>
      <c r="D94" s="3">
        <v>20</v>
      </c>
      <c r="E94" s="4">
        <v>300</v>
      </c>
      <c r="F94" s="20">
        <v>320</v>
      </c>
    </row>
    <row r="95" spans="1:6" ht="14" customHeight="1" x14ac:dyDescent="0.35">
      <c r="A95" s="2" t="s">
        <v>7</v>
      </c>
      <c r="B95" s="1" t="s">
        <v>77</v>
      </c>
      <c r="C95" s="2" t="s">
        <v>78</v>
      </c>
      <c r="D95" s="3">
        <v>20</v>
      </c>
      <c r="E95" s="4">
        <v>50</v>
      </c>
      <c r="F95" s="20">
        <v>320</v>
      </c>
    </row>
    <row r="96" spans="1:6" x14ac:dyDescent="0.35">
      <c r="A96" s="2" t="s">
        <v>7</v>
      </c>
      <c r="B96" s="10" t="s">
        <v>79</v>
      </c>
      <c r="C96" s="9" t="s">
        <v>80</v>
      </c>
      <c r="D96" s="11">
        <v>20</v>
      </c>
      <c r="E96" s="12">
        <v>80</v>
      </c>
      <c r="F96" s="20">
        <v>320</v>
      </c>
    </row>
    <row r="97" spans="1:6" ht="15" customHeight="1" x14ac:dyDescent="0.35">
      <c r="A97" s="2" t="s">
        <v>7</v>
      </c>
      <c r="B97" s="10" t="s">
        <v>302</v>
      </c>
      <c r="C97" s="9" t="s">
        <v>303</v>
      </c>
      <c r="D97" s="11">
        <v>20</v>
      </c>
      <c r="E97" s="12">
        <v>10</v>
      </c>
      <c r="F97" s="20">
        <v>320</v>
      </c>
    </row>
    <row r="98" spans="1:6" ht="15" customHeight="1" x14ac:dyDescent="0.35">
      <c r="A98" s="2" t="s">
        <v>7</v>
      </c>
      <c r="B98" s="10" t="s">
        <v>304</v>
      </c>
      <c r="C98" s="9" t="s">
        <v>305</v>
      </c>
      <c r="D98" s="11">
        <v>20</v>
      </c>
      <c r="E98" s="12">
        <v>10</v>
      </c>
      <c r="F98" s="20">
        <v>320</v>
      </c>
    </row>
    <row r="99" spans="1:6" x14ac:dyDescent="0.35">
      <c r="A99" s="2" t="s">
        <v>10</v>
      </c>
      <c r="B99" s="1" t="s">
        <v>83</v>
      </c>
      <c r="C99" s="2" t="s">
        <v>84</v>
      </c>
      <c r="D99" s="3">
        <v>20</v>
      </c>
      <c r="E99" s="4">
        <v>40</v>
      </c>
      <c r="F99" s="20">
        <v>320</v>
      </c>
    </row>
    <row r="100" spans="1:6" x14ac:dyDescent="0.35">
      <c r="A100" s="2" t="s">
        <v>7</v>
      </c>
      <c r="B100" s="1" t="s">
        <v>41</v>
      </c>
      <c r="C100" s="2" t="s">
        <v>42</v>
      </c>
      <c r="D100" s="3">
        <v>20</v>
      </c>
      <c r="E100" s="4">
        <v>135</v>
      </c>
      <c r="F100" s="20">
        <v>320</v>
      </c>
    </row>
    <row r="101" spans="1:6" x14ac:dyDescent="0.35">
      <c r="A101" s="2" t="s">
        <v>26</v>
      </c>
      <c r="B101" s="1" t="s">
        <v>85</v>
      </c>
      <c r="C101" s="2" t="s">
        <v>86</v>
      </c>
      <c r="D101" s="3">
        <v>20</v>
      </c>
      <c r="E101" s="4">
        <v>10</v>
      </c>
      <c r="F101" s="20">
        <v>320</v>
      </c>
    </row>
    <row r="102" spans="1:6" x14ac:dyDescent="0.35">
      <c r="A102" s="2" t="s">
        <v>7</v>
      </c>
      <c r="B102" s="1" t="s">
        <v>87</v>
      </c>
      <c r="C102" s="2" t="s">
        <v>88</v>
      </c>
      <c r="D102" s="3">
        <v>20</v>
      </c>
      <c r="E102" s="4">
        <v>5</v>
      </c>
      <c r="F102" s="20">
        <v>320</v>
      </c>
    </row>
    <row r="103" spans="1:6" x14ac:dyDescent="0.35">
      <c r="A103" s="9" t="s">
        <v>7</v>
      </c>
      <c r="B103" s="10" t="s">
        <v>89</v>
      </c>
      <c r="C103" s="9" t="s">
        <v>90</v>
      </c>
      <c r="D103" s="11">
        <v>20</v>
      </c>
      <c r="E103" s="12">
        <v>45</v>
      </c>
      <c r="F103" s="20">
        <v>320</v>
      </c>
    </row>
    <row r="104" spans="1:6" x14ac:dyDescent="0.35">
      <c r="A104" s="9" t="s">
        <v>7</v>
      </c>
      <c r="B104" s="10" t="s">
        <v>306</v>
      </c>
      <c r="C104" s="9" t="s">
        <v>55</v>
      </c>
      <c r="D104" s="11">
        <v>20</v>
      </c>
      <c r="E104" s="12">
        <v>64</v>
      </c>
      <c r="F104" s="20">
        <v>320</v>
      </c>
    </row>
    <row r="105" spans="1:6" x14ac:dyDescent="0.35">
      <c r="A105" s="2" t="s">
        <v>7</v>
      </c>
      <c r="B105" s="1" t="s">
        <v>43</v>
      </c>
      <c r="C105" s="2" t="s">
        <v>44</v>
      </c>
      <c r="D105" s="3">
        <v>20</v>
      </c>
      <c r="E105" s="4">
        <v>300</v>
      </c>
      <c r="F105" s="20">
        <v>320</v>
      </c>
    </row>
    <row r="106" spans="1:6" x14ac:dyDescent="0.35">
      <c r="A106" s="2" t="s">
        <v>7</v>
      </c>
      <c r="B106" s="1" t="s">
        <v>280</v>
      </c>
      <c r="C106" s="2" t="s">
        <v>281</v>
      </c>
      <c r="D106" s="3">
        <v>20</v>
      </c>
      <c r="E106" s="4">
        <v>100</v>
      </c>
      <c r="F106" s="20">
        <v>320</v>
      </c>
    </row>
    <row r="107" spans="1:6" x14ac:dyDescent="0.35">
      <c r="A107" s="2" t="s">
        <v>7</v>
      </c>
      <c r="B107" s="1" t="s">
        <v>45</v>
      </c>
      <c r="C107" s="2" t="s">
        <v>46</v>
      </c>
      <c r="D107" s="3">
        <v>20</v>
      </c>
      <c r="E107" s="4">
        <v>100</v>
      </c>
      <c r="F107" s="20">
        <v>320</v>
      </c>
    </row>
    <row r="108" spans="1:6" x14ac:dyDescent="0.35">
      <c r="A108" s="2" t="s">
        <v>26</v>
      </c>
      <c r="B108" s="1" t="s">
        <v>253</v>
      </c>
      <c r="C108" s="2" t="s">
        <v>47</v>
      </c>
      <c r="D108" s="3">
        <v>20</v>
      </c>
      <c r="E108" s="4">
        <v>194</v>
      </c>
      <c r="F108" s="20">
        <v>320</v>
      </c>
    </row>
    <row r="109" spans="1:6" x14ac:dyDescent="0.35">
      <c r="A109" s="2" t="s">
        <v>69</v>
      </c>
      <c r="B109" s="1" t="s">
        <v>93</v>
      </c>
      <c r="C109" s="2" t="s">
        <v>94</v>
      </c>
      <c r="D109" s="3">
        <v>20</v>
      </c>
      <c r="E109" s="4">
        <v>20</v>
      </c>
      <c r="F109" s="20">
        <v>320</v>
      </c>
    </row>
    <row r="110" spans="1:6" x14ac:dyDescent="0.35">
      <c r="A110" s="2" t="s">
        <v>7</v>
      </c>
      <c r="B110" s="1" t="s">
        <v>342</v>
      </c>
      <c r="C110" s="2" t="s">
        <v>95</v>
      </c>
      <c r="D110" s="3">
        <v>20</v>
      </c>
      <c r="E110" s="4">
        <v>40</v>
      </c>
      <c r="F110" s="20">
        <v>320</v>
      </c>
    </row>
    <row r="111" spans="1:6" x14ac:dyDescent="0.35">
      <c r="A111" s="2" t="s">
        <v>7</v>
      </c>
      <c r="B111" s="1" t="s">
        <v>48</v>
      </c>
      <c r="C111" s="2" t="s">
        <v>49</v>
      </c>
      <c r="D111" s="3">
        <v>20</v>
      </c>
      <c r="E111" s="4">
        <v>54</v>
      </c>
      <c r="F111" s="20">
        <v>320</v>
      </c>
    </row>
    <row r="112" spans="1:6" x14ac:dyDescent="0.35">
      <c r="A112" s="2" t="s">
        <v>7</v>
      </c>
      <c r="B112" s="1" t="s">
        <v>96</v>
      </c>
      <c r="C112" s="2" t="s">
        <v>97</v>
      </c>
      <c r="D112" s="3">
        <v>20</v>
      </c>
      <c r="E112" s="4">
        <v>75</v>
      </c>
      <c r="F112" s="20">
        <v>320</v>
      </c>
    </row>
    <row r="113" spans="1:6" x14ac:dyDescent="0.35">
      <c r="A113" s="2" t="s">
        <v>17</v>
      </c>
      <c r="B113" s="1" t="s">
        <v>98</v>
      </c>
      <c r="C113" s="2" t="s">
        <v>99</v>
      </c>
      <c r="D113" s="3">
        <v>20</v>
      </c>
      <c r="E113" s="4">
        <v>34</v>
      </c>
      <c r="F113" s="20">
        <v>320</v>
      </c>
    </row>
    <row r="114" spans="1:6" x14ac:dyDescent="0.35">
      <c r="A114" s="9" t="s">
        <v>13</v>
      </c>
      <c r="B114" s="1" t="s">
        <v>231</v>
      </c>
      <c r="C114" s="2" t="s">
        <v>14</v>
      </c>
      <c r="D114" s="3">
        <v>20</v>
      </c>
      <c r="E114" s="4">
        <v>65</v>
      </c>
      <c r="F114" s="20">
        <v>320</v>
      </c>
    </row>
    <row r="115" spans="1:6" x14ac:dyDescent="0.35">
      <c r="A115" s="9" t="s">
        <v>17</v>
      </c>
      <c r="B115" s="19" t="s">
        <v>307</v>
      </c>
      <c r="C115" s="9" t="s">
        <v>101</v>
      </c>
      <c r="D115" s="9">
        <v>20</v>
      </c>
      <c r="E115" s="4">
        <v>5</v>
      </c>
      <c r="F115" s="20">
        <v>320</v>
      </c>
    </row>
    <row r="116" spans="1:6" x14ac:dyDescent="0.35">
      <c r="A116" s="9" t="s">
        <v>17</v>
      </c>
      <c r="B116" s="19" t="s">
        <v>100</v>
      </c>
      <c r="C116" s="9" t="s">
        <v>101</v>
      </c>
      <c r="D116" s="9">
        <v>20</v>
      </c>
      <c r="E116" s="4">
        <v>20</v>
      </c>
      <c r="F116" s="20">
        <v>320</v>
      </c>
    </row>
    <row r="117" spans="1:6" ht="15" customHeight="1" x14ac:dyDescent="0.35">
      <c r="A117" s="9" t="s">
        <v>17</v>
      </c>
      <c r="B117" s="19" t="s">
        <v>308</v>
      </c>
      <c r="C117" s="9" t="s">
        <v>101</v>
      </c>
      <c r="D117" s="9">
        <v>20</v>
      </c>
      <c r="E117" s="4">
        <v>5</v>
      </c>
      <c r="F117" s="20">
        <v>320</v>
      </c>
    </row>
    <row r="118" spans="1:6" s="52" customFormat="1" ht="18.5" x14ac:dyDescent="0.35">
      <c r="A118" s="50" t="s">
        <v>102</v>
      </c>
      <c r="B118" s="50"/>
      <c r="C118" s="50"/>
      <c r="D118" s="50"/>
      <c r="E118" s="50"/>
      <c r="F118" s="50"/>
    </row>
    <row r="119" spans="1:6" s="52" customFormat="1" ht="26" x14ac:dyDescent="0.35">
      <c r="A119" s="51" t="s">
        <v>3</v>
      </c>
      <c r="B119" s="51" t="s">
        <v>4</v>
      </c>
      <c r="C119" s="51" t="s">
        <v>5</v>
      </c>
      <c r="D119" s="51" t="s">
        <v>6</v>
      </c>
      <c r="E119" s="51" t="s">
        <v>16</v>
      </c>
      <c r="F119" s="51" t="s">
        <v>349</v>
      </c>
    </row>
    <row r="120" spans="1:6" ht="14.4" customHeight="1" x14ac:dyDescent="0.35">
      <c r="A120" s="2" t="s">
        <v>7</v>
      </c>
      <c r="B120" s="1" t="s">
        <v>238</v>
      </c>
      <c r="C120" s="2" t="s">
        <v>239</v>
      </c>
      <c r="D120" s="33">
        <v>40</v>
      </c>
      <c r="E120" s="4">
        <v>1</v>
      </c>
      <c r="F120" s="20">
        <v>650</v>
      </c>
    </row>
    <row r="121" spans="1:6" ht="14.4" customHeight="1" x14ac:dyDescent="0.35">
      <c r="A121" s="2" t="s">
        <v>17</v>
      </c>
      <c r="B121" s="1" t="s">
        <v>242</v>
      </c>
      <c r="C121" s="2" t="s">
        <v>57</v>
      </c>
      <c r="D121" s="3">
        <v>40</v>
      </c>
      <c r="E121" s="4">
        <v>7</v>
      </c>
      <c r="F121" s="20">
        <v>650</v>
      </c>
    </row>
    <row r="122" spans="1:6" ht="14.4" customHeight="1" x14ac:dyDescent="0.35">
      <c r="A122" s="2" t="s">
        <v>17</v>
      </c>
      <c r="B122" s="1" t="s">
        <v>309</v>
      </c>
      <c r="C122" s="2" t="s">
        <v>57</v>
      </c>
      <c r="D122" s="3">
        <v>40</v>
      </c>
      <c r="E122" s="4">
        <v>2</v>
      </c>
      <c r="F122" s="20">
        <v>650</v>
      </c>
    </row>
    <row r="123" spans="1:6" ht="14" customHeight="1" x14ac:dyDescent="0.35">
      <c r="A123" s="2" t="s">
        <v>17</v>
      </c>
      <c r="B123" s="1" t="s">
        <v>310</v>
      </c>
      <c r="C123" s="2" t="s">
        <v>57</v>
      </c>
      <c r="D123" s="3">
        <v>40</v>
      </c>
      <c r="E123" s="4">
        <v>2</v>
      </c>
      <c r="F123" s="20">
        <v>650</v>
      </c>
    </row>
    <row r="124" spans="1:6" x14ac:dyDescent="0.35">
      <c r="A124" s="2" t="s">
        <v>17</v>
      </c>
      <c r="B124" s="1" t="s">
        <v>311</v>
      </c>
      <c r="C124" s="2" t="s">
        <v>57</v>
      </c>
      <c r="D124" s="3">
        <v>40</v>
      </c>
      <c r="E124" s="4">
        <v>3</v>
      </c>
      <c r="F124" s="20">
        <v>650</v>
      </c>
    </row>
    <row r="125" spans="1:6" s="21" customFormat="1" x14ac:dyDescent="0.35">
      <c r="A125" s="2" t="s">
        <v>59</v>
      </c>
      <c r="B125" s="1" t="s">
        <v>60</v>
      </c>
      <c r="C125" s="2" t="s">
        <v>61</v>
      </c>
      <c r="D125" s="3">
        <v>40</v>
      </c>
      <c r="E125" s="4">
        <v>1</v>
      </c>
      <c r="F125" s="20">
        <v>650</v>
      </c>
    </row>
    <row r="126" spans="1:6" s="21" customFormat="1" ht="15" customHeight="1" x14ac:dyDescent="0.35">
      <c r="A126" s="2" t="s">
        <v>7</v>
      </c>
      <c r="B126" s="1" t="s">
        <v>312</v>
      </c>
      <c r="C126" s="2" t="s">
        <v>63</v>
      </c>
      <c r="D126" s="3">
        <v>40</v>
      </c>
      <c r="E126" s="4">
        <v>13</v>
      </c>
      <c r="F126" s="20">
        <v>650</v>
      </c>
    </row>
    <row r="127" spans="1:6" x14ac:dyDescent="0.35">
      <c r="A127" s="2" t="s">
        <v>7</v>
      </c>
      <c r="B127" s="1" t="s">
        <v>24</v>
      </c>
      <c r="C127" s="2" t="s">
        <v>25</v>
      </c>
      <c r="D127" s="3">
        <v>40</v>
      </c>
      <c r="E127" s="4">
        <v>40</v>
      </c>
      <c r="F127" s="20">
        <v>650</v>
      </c>
    </row>
    <row r="128" spans="1:6" x14ac:dyDescent="0.35">
      <c r="A128" s="9" t="s">
        <v>59</v>
      </c>
      <c r="B128" s="10" t="s">
        <v>232</v>
      </c>
      <c r="C128" s="9" t="s">
        <v>247</v>
      </c>
      <c r="D128" s="11">
        <v>40</v>
      </c>
      <c r="E128" s="12">
        <v>5</v>
      </c>
      <c r="F128" s="20">
        <v>650</v>
      </c>
    </row>
    <row r="129" spans="1:6" x14ac:dyDescent="0.35">
      <c r="A129" s="2" t="s">
        <v>7</v>
      </c>
      <c r="B129" s="1" t="s">
        <v>70</v>
      </c>
      <c r="C129" s="2" t="s">
        <v>51</v>
      </c>
      <c r="D129" s="3">
        <v>40</v>
      </c>
      <c r="E129" s="4">
        <v>15</v>
      </c>
      <c r="F129" s="20">
        <v>650</v>
      </c>
    </row>
    <row r="130" spans="1:6" x14ac:dyDescent="0.35">
      <c r="A130" s="2" t="s">
        <v>7</v>
      </c>
      <c r="B130" s="1" t="s">
        <v>313</v>
      </c>
      <c r="C130" s="2" t="s">
        <v>314</v>
      </c>
      <c r="D130" s="3">
        <v>40</v>
      </c>
      <c r="E130" s="4">
        <v>10</v>
      </c>
      <c r="F130" s="20">
        <v>650</v>
      </c>
    </row>
    <row r="131" spans="1:6" x14ac:dyDescent="0.35">
      <c r="A131" s="2" t="s">
        <v>7</v>
      </c>
      <c r="B131" s="1" t="s">
        <v>8</v>
      </c>
      <c r="C131" s="2" t="s">
        <v>9</v>
      </c>
      <c r="D131" s="3">
        <v>40</v>
      </c>
      <c r="E131" s="4">
        <v>10</v>
      </c>
      <c r="F131" s="20">
        <v>650</v>
      </c>
    </row>
    <row r="132" spans="1:6" ht="14.5" customHeight="1" x14ac:dyDescent="0.35">
      <c r="A132" s="5" t="s">
        <v>26</v>
      </c>
      <c r="B132" s="6" t="s">
        <v>315</v>
      </c>
      <c r="C132" s="5" t="s">
        <v>316</v>
      </c>
      <c r="D132" s="7">
        <v>40</v>
      </c>
      <c r="E132" s="8">
        <v>39</v>
      </c>
      <c r="F132" s="20">
        <v>650</v>
      </c>
    </row>
    <row r="133" spans="1:6" x14ac:dyDescent="0.35">
      <c r="A133" s="2" t="s">
        <v>7</v>
      </c>
      <c r="B133" s="1" t="s">
        <v>37</v>
      </c>
      <c r="C133" s="2" t="s">
        <v>38</v>
      </c>
      <c r="D133" s="3">
        <v>40</v>
      </c>
      <c r="E133" s="4">
        <v>95</v>
      </c>
      <c r="F133" s="20">
        <v>650</v>
      </c>
    </row>
    <row r="134" spans="1:6" x14ac:dyDescent="0.35">
      <c r="A134" s="2" t="s">
        <v>103</v>
      </c>
      <c r="B134" s="1" t="s">
        <v>52</v>
      </c>
      <c r="C134" s="2" t="s">
        <v>53</v>
      </c>
      <c r="D134" s="3">
        <v>40</v>
      </c>
      <c r="E134" s="4">
        <v>13</v>
      </c>
      <c r="F134" s="20">
        <v>650</v>
      </c>
    </row>
    <row r="135" spans="1:6" x14ac:dyDescent="0.35">
      <c r="A135" s="5" t="s">
        <v>7</v>
      </c>
      <c r="B135" s="6" t="s">
        <v>81</v>
      </c>
      <c r="C135" s="5" t="s">
        <v>82</v>
      </c>
      <c r="D135" s="7">
        <v>40</v>
      </c>
      <c r="E135" s="8">
        <v>10</v>
      </c>
      <c r="F135" s="20">
        <v>650</v>
      </c>
    </row>
    <row r="136" spans="1:6" x14ac:dyDescent="0.35">
      <c r="A136" s="2" t="s">
        <v>7</v>
      </c>
      <c r="B136" s="1" t="s">
        <v>41</v>
      </c>
      <c r="C136" s="2" t="s">
        <v>42</v>
      </c>
      <c r="D136" s="3">
        <v>40</v>
      </c>
      <c r="E136" s="4">
        <v>8</v>
      </c>
      <c r="F136" s="20">
        <v>650</v>
      </c>
    </row>
    <row r="137" spans="1:6" x14ac:dyDescent="0.35">
      <c r="A137" s="2" t="s">
        <v>7</v>
      </c>
      <c r="B137" s="1" t="s">
        <v>54</v>
      </c>
      <c r="C137" s="2" t="s">
        <v>55</v>
      </c>
      <c r="D137" s="3">
        <v>40</v>
      </c>
      <c r="E137" s="4">
        <v>100</v>
      </c>
      <c r="F137" s="20">
        <v>650</v>
      </c>
    </row>
    <row r="138" spans="1:6" ht="14" customHeight="1" x14ac:dyDescent="0.35">
      <c r="A138" s="2" t="s">
        <v>7</v>
      </c>
      <c r="B138" s="1" t="s">
        <v>245</v>
      </c>
      <c r="C138" s="2" t="s">
        <v>246</v>
      </c>
      <c r="D138" s="3">
        <v>40</v>
      </c>
      <c r="E138" s="4">
        <v>2</v>
      </c>
      <c r="F138" s="20">
        <v>650</v>
      </c>
    </row>
    <row r="139" spans="1:6" ht="14.4" customHeight="1" x14ac:dyDescent="0.35">
      <c r="A139" s="2" t="s">
        <v>7</v>
      </c>
      <c r="B139" s="10" t="s">
        <v>43</v>
      </c>
      <c r="C139" s="2" t="s">
        <v>44</v>
      </c>
      <c r="D139" s="3">
        <v>40</v>
      </c>
      <c r="E139" s="4">
        <v>35</v>
      </c>
      <c r="F139" s="20">
        <v>650</v>
      </c>
    </row>
    <row r="140" spans="1:6" ht="14.4" customHeight="1" x14ac:dyDescent="0.35">
      <c r="A140" s="2" t="s">
        <v>7</v>
      </c>
      <c r="B140" s="1" t="s">
        <v>48</v>
      </c>
      <c r="C140" s="2" t="s">
        <v>49</v>
      </c>
      <c r="D140" s="3">
        <v>40</v>
      </c>
      <c r="E140" s="4">
        <v>22</v>
      </c>
      <c r="F140" s="20">
        <v>650</v>
      </c>
    </row>
    <row r="141" spans="1:6" x14ac:dyDescent="0.35">
      <c r="A141" s="2" t="s">
        <v>7</v>
      </c>
      <c r="B141" s="1" t="s">
        <v>45</v>
      </c>
      <c r="C141" s="2" t="s">
        <v>46</v>
      </c>
      <c r="D141" s="3">
        <v>40</v>
      </c>
      <c r="E141" s="4">
        <v>55</v>
      </c>
      <c r="F141" s="20">
        <v>650</v>
      </c>
    </row>
    <row r="142" spans="1:6" ht="14" customHeight="1" x14ac:dyDescent="0.35">
      <c r="A142" s="2" t="s">
        <v>7</v>
      </c>
      <c r="B142" s="1" t="s">
        <v>48</v>
      </c>
      <c r="C142" s="2" t="s">
        <v>49</v>
      </c>
      <c r="D142" s="3">
        <v>40</v>
      </c>
      <c r="E142" s="4">
        <v>22</v>
      </c>
      <c r="F142" s="20">
        <v>650</v>
      </c>
    </row>
    <row r="143" spans="1:6" s="52" customFormat="1" ht="18.5" x14ac:dyDescent="0.35">
      <c r="A143" s="50" t="s">
        <v>233</v>
      </c>
      <c r="B143" s="50"/>
      <c r="C143" s="50"/>
      <c r="D143" s="50"/>
      <c r="E143" s="50"/>
      <c r="F143" s="50"/>
    </row>
    <row r="144" spans="1:6" s="52" customFormat="1" ht="25" customHeight="1" x14ac:dyDescent="0.35">
      <c r="A144" s="51" t="s">
        <v>3</v>
      </c>
      <c r="B144" s="51" t="s">
        <v>4</v>
      </c>
      <c r="C144" s="51" t="s">
        <v>5</v>
      </c>
      <c r="D144" s="51" t="s">
        <v>6</v>
      </c>
      <c r="E144" s="51" t="s">
        <v>16</v>
      </c>
      <c r="F144" s="51" t="s">
        <v>349</v>
      </c>
    </row>
    <row r="145" spans="1:6" x14ac:dyDescent="0.35">
      <c r="A145" s="2" t="s">
        <v>7</v>
      </c>
      <c r="B145" s="1" t="s">
        <v>60</v>
      </c>
      <c r="C145" s="2" t="s">
        <v>61</v>
      </c>
      <c r="D145" s="3">
        <v>100</v>
      </c>
      <c r="E145" s="4">
        <v>94</v>
      </c>
      <c r="F145" s="23">
        <v>1400</v>
      </c>
    </row>
    <row r="146" spans="1:6" x14ac:dyDescent="0.35">
      <c r="A146" s="2" t="s">
        <v>7</v>
      </c>
      <c r="B146" s="1" t="s">
        <v>24</v>
      </c>
      <c r="C146" s="2" t="s">
        <v>25</v>
      </c>
      <c r="D146" s="3">
        <v>100</v>
      </c>
      <c r="E146" s="4">
        <v>25</v>
      </c>
      <c r="F146" s="23">
        <v>1400</v>
      </c>
    </row>
    <row r="147" spans="1:6" x14ac:dyDescent="0.35">
      <c r="A147" s="2" t="s">
        <v>7</v>
      </c>
      <c r="B147" s="1" t="s">
        <v>64</v>
      </c>
      <c r="C147" s="2" t="s">
        <v>65</v>
      </c>
      <c r="D147" s="3">
        <v>100</v>
      </c>
      <c r="E147" s="4">
        <v>10</v>
      </c>
      <c r="F147" s="23">
        <v>1400</v>
      </c>
    </row>
    <row r="148" spans="1:6" x14ac:dyDescent="0.35">
      <c r="A148" s="2" t="s">
        <v>7</v>
      </c>
      <c r="B148" s="1" t="s">
        <v>248</v>
      </c>
      <c r="C148" s="2" t="s">
        <v>270</v>
      </c>
      <c r="D148" s="3">
        <v>100</v>
      </c>
      <c r="E148" s="4">
        <v>1</v>
      </c>
      <c r="F148" s="23">
        <v>1400</v>
      </c>
    </row>
    <row r="149" spans="1:6" ht="14.5" hidden="1" customHeight="1" x14ac:dyDescent="0.35">
      <c r="A149" s="2" t="s">
        <v>7</v>
      </c>
      <c r="B149" s="1" t="s">
        <v>34</v>
      </c>
      <c r="C149" s="2" t="s">
        <v>35</v>
      </c>
      <c r="D149" s="3">
        <v>100</v>
      </c>
      <c r="E149" s="4">
        <v>5</v>
      </c>
      <c r="F149" s="23">
        <v>1400</v>
      </c>
    </row>
    <row r="150" spans="1:6" s="21" customFormat="1" x14ac:dyDescent="0.35">
      <c r="A150" s="2" t="s">
        <v>7</v>
      </c>
      <c r="B150" s="1" t="s">
        <v>234</v>
      </c>
      <c r="C150" s="2" t="s">
        <v>235</v>
      </c>
      <c r="D150" s="3">
        <v>100</v>
      </c>
      <c r="E150" s="4">
        <v>1</v>
      </c>
      <c r="F150" s="23">
        <v>1400</v>
      </c>
    </row>
    <row r="151" spans="1:6" s="21" customFormat="1" ht="14.5" customHeight="1" x14ac:dyDescent="0.35">
      <c r="A151" s="2" t="s">
        <v>7</v>
      </c>
      <c r="B151" s="1" t="s">
        <v>234</v>
      </c>
      <c r="C151" s="2" t="s">
        <v>235</v>
      </c>
      <c r="D151" s="3">
        <v>400</v>
      </c>
      <c r="E151" s="4">
        <v>2</v>
      </c>
      <c r="F151" s="23">
        <v>2995</v>
      </c>
    </row>
    <row r="152" spans="1:6" x14ac:dyDescent="0.35">
      <c r="A152" s="2" t="s">
        <v>7</v>
      </c>
      <c r="B152" s="1" t="s">
        <v>317</v>
      </c>
      <c r="C152" s="2" t="s">
        <v>318</v>
      </c>
      <c r="D152" s="3">
        <v>100</v>
      </c>
      <c r="E152" s="4">
        <v>4</v>
      </c>
      <c r="F152" s="23">
        <v>1400</v>
      </c>
    </row>
    <row r="153" spans="1:6" x14ac:dyDescent="0.35">
      <c r="A153" s="2" t="s">
        <v>68</v>
      </c>
      <c r="B153" s="1" t="s">
        <v>249</v>
      </c>
      <c r="C153" s="2" t="s">
        <v>250</v>
      </c>
      <c r="D153" s="3">
        <v>100</v>
      </c>
      <c r="E153" s="4">
        <v>23</v>
      </c>
      <c r="F153" s="23">
        <v>1400</v>
      </c>
    </row>
    <row r="154" spans="1:6" x14ac:dyDescent="0.35">
      <c r="A154" s="2" t="s">
        <v>7</v>
      </c>
      <c r="B154" s="1" t="s">
        <v>37</v>
      </c>
      <c r="C154" s="2" t="s">
        <v>38</v>
      </c>
      <c r="D154" s="3">
        <v>100</v>
      </c>
      <c r="E154" s="4">
        <v>20</v>
      </c>
      <c r="F154" s="23">
        <v>1400</v>
      </c>
    </row>
    <row r="155" spans="1:6" x14ac:dyDescent="0.35">
      <c r="A155" s="2" t="s">
        <v>7</v>
      </c>
      <c r="B155" s="1" t="s">
        <v>73</v>
      </c>
      <c r="C155" s="2" t="s">
        <v>74</v>
      </c>
      <c r="D155" s="3">
        <v>100</v>
      </c>
      <c r="E155" s="4">
        <v>30</v>
      </c>
      <c r="F155" s="23">
        <v>1400</v>
      </c>
    </row>
    <row r="156" spans="1:6" x14ac:dyDescent="0.35">
      <c r="A156" s="2" t="s">
        <v>7</v>
      </c>
      <c r="B156" s="1" t="s">
        <v>39</v>
      </c>
      <c r="C156" s="2" t="s">
        <v>40</v>
      </c>
      <c r="D156" s="3">
        <v>100</v>
      </c>
      <c r="E156" s="4">
        <v>50</v>
      </c>
      <c r="F156" s="23">
        <v>1400</v>
      </c>
    </row>
    <row r="157" spans="1:6" x14ac:dyDescent="0.35">
      <c r="A157" s="2" t="s">
        <v>7</v>
      </c>
      <c r="B157" s="1" t="s">
        <v>75</v>
      </c>
      <c r="C157" s="2" t="s">
        <v>76</v>
      </c>
      <c r="D157" s="3">
        <v>100</v>
      </c>
      <c r="E157" s="4">
        <v>13</v>
      </c>
      <c r="F157" s="23">
        <v>1400</v>
      </c>
    </row>
    <row r="158" spans="1:6" x14ac:dyDescent="0.35">
      <c r="A158" s="2" t="s">
        <v>7</v>
      </c>
      <c r="B158" s="1" t="s">
        <v>75</v>
      </c>
      <c r="C158" s="2" t="s">
        <v>76</v>
      </c>
      <c r="D158" s="3">
        <v>400</v>
      </c>
      <c r="E158" s="4">
        <v>1</v>
      </c>
      <c r="F158" s="23">
        <v>2995</v>
      </c>
    </row>
    <row r="159" spans="1:6" x14ac:dyDescent="0.35">
      <c r="A159" s="2" t="s">
        <v>7</v>
      </c>
      <c r="B159" s="1" t="s">
        <v>52</v>
      </c>
      <c r="C159" s="2" t="s">
        <v>53</v>
      </c>
      <c r="D159" s="3">
        <v>100</v>
      </c>
      <c r="E159" s="4">
        <v>45</v>
      </c>
      <c r="F159" s="23">
        <v>1400</v>
      </c>
    </row>
    <row r="160" spans="1:6" x14ac:dyDescent="0.35">
      <c r="A160" s="2" t="s">
        <v>7</v>
      </c>
      <c r="B160" s="1" t="s">
        <v>11</v>
      </c>
      <c r="C160" s="2" t="s">
        <v>12</v>
      </c>
      <c r="D160" s="3">
        <v>100</v>
      </c>
      <c r="E160" s="4">
        <v>15</v>
      </c>
      <c r="F160" s="23">
        <v>1400</v>
      </c>
    </row>
    <row r="161" spans="1:6" x14ac:dyDescent="0.35">
      <c r="A161" s="2" t="s">
        <v>7</v>
      </c>
      <c r="B161" s="1" t="s">
        <v>77</v>
      </c>
      <c r="C161" s="2" t="s">
        <v>105</v>
      </c>
      <c r="D161" s="3">
        <v>100</v>
      </c>
      <c r="E161" s="4">
        <v>9</v>
      </c>
      <c r="F161" s="23">
        <v>1400</v>
      </c>
    </row>
    <row r="162" spans="1:6" x14ac:dyDescent="0.35">
      <c r="A162" s="2" t="s">
        <v>7</v>
      </c>
      <c r="B162" s="1" t="s">
        <v>226</v>
      </c>
      <c r="C162" s="2" t="s">
        <v>227</v>
      </c>
      <c r="D162" s="3">
        <v>100</v>
      </c>
      <c r="E162" s="4">
        <v>23</v>
      </c>
      <c r="F162" s="23">
        <v>1400</v>
      </c>
    </row>
    <row r="163" spans="1:6" x14ac:dyDescent="0.35">
      <c r="A163" s="2" t="s">
        <v>7</v>
      </c>
      <c r="B163" s="1" t="s">
        <v>91</v>
      </c>
      <c r="C163" s="2" t="s">
        <v>92</v>
      </c>
      <c r="D163" s="3">
        <v>100</v>
      </c>
      <c r="E163" s="4">
        <v>7</v>
      </c>
      <c r="F163" s="23">
        <v>1400</v>
      </c>
    </row>
    <row r="164" spans="1:6" x14ac:dyDescent="0.35">
      <c r="A164" s="2" t="s">
        <v>7</v>
      </c>
      <c r="B164" s="1" t="s">
        <v>251</v>
      </c>
      <c r="C164" s="2" t="s">
        <v>252</v>
      </c>
      <c r="D164" s="3">
        <v>1000</v>
      </c>
      <c r="E164" s="4">
        <v>1</v>
      </c>
      <c r="F164" s="23">
        <v>4500</v>
      </c>
    </row>
    <row r="165" spans="1:6" ht="14" customHeight="1" x14ac:dyDescent="0.35">
      <c r="A165" s="2" t="s">
        <v>7</v>
      </c>
      <c r="B165" s="1" t="s">
        <v>81</v>
      </c>
      <c r="C165" s="2" t="s">
        <v>82</v>
      </c>
      <c r="D165" s="3">
        <v>100</v>
      </c>
      <c r="E165" s="4">
        <v>3</v>
      </c>
      <c r="F165" s="23">
        <v>1400</v>
      </c>
    </row>
    <row r="166" spans="1:6" x14ac:dyDescent="0.35">
      <c r="A166" s="2" t="s">
        <v>7</v>
      </c>
      <c r="B166" s="1" t="s">
        <v>43</v>
      </c>
      <c r="C166" s="2" t="s">
        <v>44</v>
      </c>
      <c r="D166" s="3">
        <v>100</v>
      </c>
      <c r="E166" s="4">
        <v>150</v>
      </c>
      <c r="F166" s="23">
        <v>1400</v>
      </c>
    </row>
    <row r="167" spans="1:6" x14ac:dyDescent="0.35">
      <c r="A167" s="2" t="s">
        <v>7</v>
      </c>
      <c r="B167" s="1" t="s">
        <v>45</v>
      </c>
      <c r="C167" s="2" t="s">
        <v>319</v>
      </c>
      <c r="D167" s="3">
        <v>100</v>
      </c>
      <c r="E167" s="4">
        <v>20</v>
      </c>
      <c r="F167" s="23">
        <v>1400</v>
      </c>
    </row>
    <row r="168" spans="1:6" x14ac:dyDescent="0.35">
      <c r="A168" s="2" t="s">
        <v>7</v>
      </c>
      <c r="B168" s="1" t="s">
        <v>253</v>
      </c>
      <c r="C168" s="2" t="s">
        <v>47</v>
      </c>
      <c r="D168" s="3">
        <v>100</v>
      </c>
      <c r="E168" s="4">
        <v>5</v>
      </c>
      <c r="F168" s="23">
        <v>1400</v>
      </c>
    </row>
    <row r="169" spans="1:6" x14ac:dyDescent="0.35">
      <c r="A169" s="2" t="s">
        <v>7</v>
      </c>
      <c r="B169" s="1" t="s">
        <v>48</v>
      </c>
      <c r="C169" s="2" t="s">
        <v>49</v>
      </c>
      <c r="D169" s="3">
        <v>100</v>
      </c>
      <c r="E169" s="4">
        <v>10</v>
      </c>
      <c r="F169" s="23">
        <v>1400</v>
      </c>
    </row>
    <row r="170" spans="1:6" x14ac:dyDescent="0.35">
      <c r="A170" s="2" t="s">
        <v>7</v>
      </c>
      <c r="B170" s="1" t="s">
        <v>106</v>
      </c>
      <c r="C170" s="2" t="s">
        <v>107</v>
      </c>
      <c r="D170" s="3">
        <v>100</v>
      </c>
      <c r="E170" s="4">
        <v>20</v>
      </c>
      <c r="F170" s="23">
        <v>1400</v>
      </c>
    </row>
    <row r="171" spans="1:6" s="53" customFormat="1" ht="18.5" x14ac:dyDescent="0.35">
      <c r="A171" s="50" t="s">
        <v>50</v>
      </c>
      <c r="B171" s="50"/>
      <c r="C171" s="50"/>
      <c r="D171" s="50"/>
      <c r="E171" s="50"/>
      <c r="F171" s="50"/>
    </row>
    <row r="172" spans="1:6" s="52" customFormat="1" ht="26" x14ac:dyDescent="0.35">
      <c r="A172" s="51" t="s">
        <v>3</v>
      </c>
      <c r="B172" s="51" t="s">
        <v>108</v>
      </c>
      <c r="C172" s="51" t="s">
        <v>109</v>
      </c>
      <c r="D172" s="51" t="s">
        <v>6</v>
      </c>
      <c r="E172" s="51" t="s">
        <v>16</v>
      </c>
      <c r="F172" s="51" t="s">
        <v>349</v>
      </c>
    </row>
    <row r="173" spans="1:6" x14ac:dyDescent="0.35">
      <c r="A173" s="13" t="s">
        <v>110</v>
      </c>
      <c r="B173" s="10" t="s">
        <v>113</v>
      </c>
      <c r="C173" s="9" t="s">
        <v>114</v>
      </c>
      <c r="D173" s="9">
        <v>10</v>
      </c>
      <c r="E173" s="12">
        <v>100</v>
      </c>
      <c r="F173" s="24">
        <v>210</v>
      </c>
    </row>
    <row r="174" spans="1:6" ht="15" customHeight="1" x14ac:dyDescent="0.35">
      <c r="A174" s="13" t="s">
        <v>110</v>
      </c>
      <c r="B174" s="10" t="s">
        <v>116</v>
      </c>
      <c r="C174" s="9" t="s">
        <v>117</v>
      </c>
      <c r="D174" s="9">
        <v>10</v>
      </c>
      <c r="E174" s="12">
        <v>40</v>
      </c>
      <c r="F174" s="24">
        <v>210</v>
      </c>
    </row>
    <row r="175" spans="1:6" s="21" customFormat="1" x14ac:dyDescent="0.35">
      <c r="A175" s="13" t="s">
        <v>119</v>
      </c>
      <c r="B175" s="10" t="s">
        <v>120</v>
      </c>
      <c r="C175" s="9" t="s">
        <v>121</v>
      </c>
      <c r="D175" s="9">
        <v>10</v>
      </c>
      <c r="E175" s="12">
        <v>200</v>
      </c>
      <c r="F175" s="24">
        <v>210</v>
      </c>
    </row>
    <row r="176" spans="1:6" s="21" customFormat="1" x14ac:dyDescent="0.35">
      <c r="A176" s="13" t="s">
        <v>122</v>
      </c>
      <c r="B176" s="10" t="s">
        <v>123</v>
      </c>
      <c r="C176" s="9" t="s">
        <v>124</v>
      </c>
      <c r="D176" s="9">
        <v>10</v>
      </c>
      <c r="E176" s="12">
        <v>40</v>
      </c>
      <c r="F176" s="24">
        <v>210</v>
      </c>
    </row>
    <row r="177" spans="1:6" x14ac:dyDescent="0.35">
      <c r="A177" s="13" t="s">
        <v>122</v>
      </c>
      <c r="B177" s="10" t="s">
        <v>125</v>
      </c>
      <c r="C177" s="9" t="s">
        <v>124</v>
      </c>
      <c r="D177" s="9">
        <v>10</v>
      </c>
      <c r="E177" s="12">
        <v>54</v>
      </c>
      <c r="F177" s="24">
        <v>210</v>
      </c>
    </row>
    <row r="178" spans="1:6" x14ac:dyDescent="0.35">
      <c r="A178" s="13" t="s">
        <v>122</v>
      </c>
      <c r="B178" s="10" t="s">
        <v>126</v>
      </c>
      <c r="C178" s="9" t="s">
        <v>124</v>
      </c>
      <c r="D178" s="9">
        <v>10</v>
      </c>
      <c r="E178" s="12">
        <v>30</v>
      </c>
      <c r="F178" s="24">
        <v>210</v>
      </c>
    </row>
    <row r="179" spans="1:6" x14ac:dyDescent="0.35">
      <c r="A179" s="13" t="s">
        <v>122</v>
      </c>
      <c r="B179" s="10" t="s">
        <v>127</v>
      </c>
      <c r="C179" s="9" t="s">
        <v>124</v>
      </c>
      <c r="D179" s="9">
        <v>10</v>
      </c>
      <c r="E179" s="12">
        <v>70</v>
      </c>
      <c r="F179" s="24">
        <v>210</v>
      </c>
    </row>
    <row r="180" spans="1:6" x14ac:dyDescent="0.35">
      <c r="A180" s="13" t="s">
        <v>138</v>
      </c>
      <c r="B180" s="1" t="s">
        <v>139</v>
      </c>
      <c r="C180" s="9" t="s">
        <v>124</v>
      </c>
      <c r="D180" s="9">
        <v>10</v>
      </c>
      <c r="E180" s="12">
        <v>102</v>
      </c>
      <c r="F180" s="24">
        <v>210</v>
      </c>
    </row>
    <row r="181" spans="1:6" x14ac:dyDescent="0.35">
      <c r="A181" s="13" t="s">
        <v>138</v>
      </c>
      <c r="B181" s="1" t="s">
        <v>140</v>
      </c>
      <c r="C181" s="9" t="s">
        <v>124</v>
      </c>
      <c r="D181" s="9">
        <v>10</v>
      </c>
      <c r="E181" s="12">
        <v>179</v>
      </c>
      <c r="F181" s="24">
        <v>210</v>
      </c>
    </row>
    <row r="182" spans="1:6" ht="15" customHeight="1" x14ac:dyDescent="0.35">
      <c r="A182" s="13" t="s">
        <v>138</v>
      </c>
      <c r="B182" s="1" t="s">
        <v>141</v>
      </c>
      <c r="C182" s="9" t="s">
        <v>124</v>
      </c>
      <c r="D182" s="9">
        <v>10</v>
      </c>
      <c r="E182" s="12">
        <v>45</v>
      </c>
      <c r="F182" s="24">
        <v>210</v>
      </c>
    </row>
    <row r="183" spans="1:6" ht="14" customHeight="1" x14ac:dyDescent="0.35">
      <c r="A183" s="13" t="s">
        <v>138</v>
      </c>
      <c r="B183" s="1" t="s">
        <v>142</v>
      </c>
      <c r="C183" s="9" t="s">
        <v>124</v>
      </c>
      <c r="D183" s="9">
        <v>10</v>
      </c>
      <c r="E183" s="12">
        <v>45</v>
      </c>
      <c r="F183" s="24">
        <v>210</v>
      </c>
    </row>
    <row r="184" spans="1:6" x14ac:dyDescent="0.35">
      <c r="A184" s="13" t="s">
        <v>138</v>
      </c>
      <c r="B184" s="1" t="s">
        <v>143</v>
      </c>
      <c r="C184" s="9" t="s">
        <v>124</v>
      </c>
      <c r="D184" s="9">
        <v>10</v>
      </c>
      <c r="E184" s="12">
        <v>200</v>
      </c>
      <c r="F184" s="24">
        <v>210</v>
      </c>
    </row>
    <row r="185" spans="1:6" x14ac:dyDescent="0.35">
      <c r="A185" s="13" t="s">
        <v>138</v>
      </c>
      <c r="B185" s="1" t="s">
        <v>144</v>
      </c>
      <c r="C185" s="9" t="s">
        <v>124</v>
      </c>
      <c r="D185" s="9">
        <v>10</v>
      </c>
      <c r="E185" s="12">
        <v>79</v>
      </c>
      <c r="F185" s="24">
        <v>210</v>
      </c>
    </row>
    <row r="186" spans="1:6" x14ac:dyDescent="0.35">
      <c r="A186" s="13" t="s">
        <v>138</v>
      </c>
      <c r="B186" s="1" t="s">
        <v>145</v>
      </c>
      <c r="C186" s="9" t="s">
        <v>124</v>
      </c>
      <c r="D186" s="9">
        <v>10</v>
      </c>
      <c r="E186" s="12">
        <v>99</v>
      </c>
      <c r="F186" s="24">
        <v>210</v>
      </c>
    </row>
    <row r="187" spans="1:6" x14ac:dyDescent="0.35">
      <c r="A187" s="13" t="s">
        <v>138</v>
      </c>
      <c r="B187" s="10" t="s">
        <v>146</v>
      </c>
      <c r="C187" s="9" t="s">
        <v>124</v>
      </c>
      <c r="D187" s="9">
        <v>10</v>
      </c>
      <c r="E187" s="12">
        <v>49</v>
      </c>
      <c r="F187" s="24">
        <v>210</v>
      </c>
    </row>
    <row r="188" spans="1:6" x14ac:dyDescent="0.35">
      <c r="A188" s="13" t="s">
        <v>147</v>
      </c>
      <c r="B188" s="1" t="s">
        <v>149</v>
      </c>
      <c r="C188" s="9" t="s">
        <v>124</v>
      </c>
      <c r="D188" s="9">
        <v>10</v>
      </c>
      <c r="E188" s="12">
        <v>20</v>
      </c>
      <c r="F188" s="24">
        <v>210</v>
      </c>
    </row>
    <row r="189" spans="1:6" x14ac:dyDescent="0.35">
      <c r="A189" s="13" t="s">
        <v>147</v>
      </c>
      <c r="B189" s="1" t="s">
        <v>150</v>
      </c>
      <c r="C189" s="9" t="s">
        <v>124</v>
      </c>
      <c r="D189" s="9">
        <v>10</v>
      </c>
      <c r="E189" s="12">
        <v>125</v>
      </c>
      <c r="F189" s="24">
        <v>210</v>
      </c>
    </row>
    <row r="190" spans="1:6" x14ac:dyDescent="0.35">
      <c r="A190" s="13" t="s">
        <v>147</v>
      </c>
      <c r="B190" s="1" t="s">
        <v>151</v>
      </c>
      <c r="C190" s="9" t="s">
        <v>124</v>
      </c>
      <c r="D190" s="9">
        <v>10</v>
      </c>
      <c r="E190" s="12">
        <v>80</v>
      </c>
      <c r="F190" s="24">
        <v>210</v>
      </c>
    </row>
    <row r="191" spans="1:6" x14ac:dyDescent="0.35">
      <c r="A191" s="13" t="s">
        <v>147</v>
      </c>
      <c r="B191" s="1" t="s">
        <v>152</v>
      </c>
      <c r="C191" s="9" t="s">
        <v>124</v>
      </c>
      <c r="D191" s="9">
        <v>10</v>
      </c>
      <c r="E191" s="12">
        <v>33</v>
      </c>
      <c r="F191" s="24">
        <v>210</v>
      </c>
    </row>
    <row r="192" spans="1:6" x14ac:dyDescent="0.35">
      <c r="A192" s="13" t="s">
        <v>147</v>
      </c>
      <c r="B192" s="1" t="s">
        <v>153</v>
      </c>
      <c r="C192" s="9" t="s">
        <v>124</v>
      </c>
      <c r="D192" s="9">
        <v>10</v>
      </c>
      <c r="E192" s="12">
        <v>81</v>
      </c>
      <c r="F192" s="24">
        <v>210</v>
      </c>
    </row>
    <row r="193" spans="1:6" x14ac:dyDescent="0.35">
      <c r="A193" s="17" t="s">
        <v>137</v>
      </c>
      <c r="B193" s="6" t="s">
        <v>282</v>
      </c>
      <c r="C193" s="5" t="s">
        <v>124</v>
      </c>
      <c r="D193" s="5">
        <v>10</v>
      </c>
      <c r="E193" s="8">
        <v>20</v>
      </c>
      <c r="F193" s="25">
        <v>105</v>
      </c>
    </row>
    <row r="194" spans="1:6" x14ac:dyDescent="0.35">
      <c r="A194" s="13" t="s">
        <v>128</v>
      </c>
      <c r="B194" s="1" t="s">
        <v>129</v>
      </c>
      <c r="C194" s="9" t="s">
        <v>124</v>
      </c>
      <c r="D194" s="9">
        <v>10</v>
      </c>
      <c r="E194" s="12">
        <v>90</v>
      </c>
      <c r="F194" s="24">
        <v>210</v>
      </c>
    </row>
    <row r="195" spans="1:6" x14ac:dyDescent="0.35">
      <c r="A195" s="13" t="s">
        <v>128</v>
      </c>
      <c r="B195" s="1" t="s">
        <v>130</v>
      </c>
      <c r="C195" s="9" t="s">
        <v>124</v>
      </c>
      <c r="D195" s="9">
        <v>10</v>
      </c>
      <c r="E195" s="12">
        <v>10</v>
      </c>
      <c r="F195" s="24">
        <v>210</v>
      </c>
    </row>
    <row r="196" spans="1:6" x14ac:dyDescent="0.35">
      <c r="A196" s="13" t="s">
        <v>128</v>
      </c>
      <c r="B196" s="1" t="s">
        <v>131</v>
      </c>
      <c r="C196" s="9" t="s">
        <v>124</v>
      </c>
      <c r="D196" s="9">
        <v>10</v>
      </c>
      <c r="E196" s="12">
        <v>97</v>
      </c>
      <c r="F196" s="24">
        <v>210</v>
      </c>
    </row>
    <row r="197" spans="1:6" x14ac:dyDescent="0.35">
      <c r="A197" s="13" t="s">
        <v>128</v>
      </c>
      <c r="B197" s="1" t="s">
        <v>132</v>
      </c>
      <c r="C197" s="9" t="s">
        <v>124</v>
      </c>
      <c r="D197" s="9">
        <v>10</v>
      </c>
      <c r="E197" s="12">
        <v>99</v>
      </c>
      <c r="F197" s="24">
        <v>210</v>
      </c>
    </row>
    <row r="198" spans="1:6" x14ac:dyDescent="0.35">
      <c r="A198" s="13" t="s">
        <v>128</v>
      </c>
      <c r="B198" s="1" t="s">
        <v>133</v>
      </c>
      <c r="C198" s="9" t="s">
        <v>124</v>
      </c>
      <c r="D198" s="9">
        <v>10</v>
      </c>
      <c r="E198" s="12">
        <v>69</v>
      </c>
      <c r="F198" s="24">
        <v>210</v>
      </c>
    </row>
    <row r="199" spans="1:6" x14ac:dyDescent="0.35">
      <c r="A199" s="13" t="s">
        <v>128</v>
      </c>
      <c r="B199" s="1" t="s">
        <v>134</v>
      </c>
      <c r="C199" s="9" t="s">
        <v>124</v>
      </c>
      <c r="D199" s="9">
        <v>10</v>
      </c>
      <c r="E199" s="12">
        <v>97</v>
      </c>
      <c r="F199" s="24">
        <v>210</v>
      </c>
    </row>
    <row r="200" spans="1:6" x14ac:dyDescent="0.35">
      <c r="A200" s="13" t="s">
        <v>128</v>
      </c>
      <c r="B200" s="1" t="s">
        <v>135</v>
      </c>
      <c r="C200" s="9" t="s">
        <v>124</v>
      </c>
      <c r="D200" s="9">
        <v>10</v>
      </c>
      <c r="E200" s="12">
        <v>54</v>
      </c>
      <c r="F200" s="24">
        <v>210</v>
      </c>
    </row>
    <row r="201" spans="1:6" x14ac:dyDescent="0.35">
      <c r="A201" s="13" t="s">
        <v>128</v>
      </c>
      <c r="B201" s="1" t="s">
        <v>136</v>
      </c>
      <c r="C201" s="9" t="s">
        <v>124</v>
      </c>
      <c r="D201" s="9">
        <v>10</v>
      </c>
      <c r="E201" s="12">
        <v>167</v>
      </c>
      <c r="F201" s="24">
        <v>210</v>
      </c>
    </row>
    <row r="202" spans="1:6" ht="15" customHeight="1" x14ac:dyDescent="0.35">
      <c r="A202" s="13" t="s">
        <v>154</v>
      </c>
      <c r="B202" s="10" t="s">
        <v>155</v>
      </c>
      <c r="C202" s="9" t="s">
        <v>156</v>
      </c>
      <c r="D202" s="9">
        <v>10</v>
      </c>
      <c r="E202" s="12">
        <v>5</v>
      </c>
      <c r="F202" s="24">
        <v>210</v>
      </c>
    </row>
    <row r="203" spans="1:6" x14ac:dyDescent="0.35">
      <c r="A203" s="13" t="s">
        <v>154</v>
      </c>
      <c r="B203" s="15" t="s">
        <v>158</v>
      </c>
      <c r="C203" s="2" t="s">
        <v>124</v>
      </c>
      <c r="D203" s="9">
        <v>10</v>
      </c>
      <c r="E203" s="12">
        <v>25</v>
      </c>
      <c r="F203" s="24">
        <v>210</v>
      </c>
    </row>
    <row r="204" spans="1:6" ht="15" customHeight="1" x14ac:dyDescent="0.35">
      <c r="A204" s="13" t="s">
        <v>161</v>
      </c>
      <c r="B204" s="1" t="s">
        <v>283</v>
      </c>
      <c r="C204" s="2" t="s">
        <v>124</v>
      </c>
      <c r="D204" s="9">
        <v>10</v>
      </c>
      <c r="E204" s="12">
        <v>50</v>
      </c>
      <c r="F204" s="24">
        <v>210</v>
      </c>
    </row>
    <row r="205" spans="1:6" ht="14" customHeight="1" x14ac:dyDescent="0.35">
      <c r="A205" s="13" t="s">
        <v>161</v>
      </c>
      <c r="B205" s="1" t="s">
        <v>284</v>
      </c>
      <c r="C205" s="2" t="s">
        <v>124</v>
      </c>
      <c r="D205" s="9">
        <v>10</v>
      </c>
      <c r="E205" s="12">
        <v>50</v>
      </c>
      <c r="F205" s="24">
        <v>210</v>
      </c>
    </row>
    <row r="206" spans="1:6" x14ac:dyDescent="0.35">
      <c r="A206" s="13" t="s">
        <v>161</v>
      </c>
      <c r="B206" s="1" t="s">
        <v>343</v>
      </c>
      <c r="C206" s="2" t="s">
        <v>124</v>
      </c>
      <c r="D206" s="9">
        <v>10</v>
      </c>
      <c r="E206" s="12">
        <v>110</v>
      </c>
      <c r="F206" s="24">
        <v>210</v>
      </c>
    </row>
    <row r="207" spans="1:6" x14ac:dyDescent="0.35">
      <c r="A207" s="13" t="s">
        <v>161</v>
      </c>
      <c r="B207" s="10" t="s">
        <v>343</v>
      </c>
      <c r="C207" s="2" t="s">
        <v>124</v>
      </c>
      <c r="D207" s="9">
        <v>10</v>
      </c>
      <c r="E207" s="12">
        <v>50</v>
      </c>
      <c r="F207" s="24">
        <v>210</v>
      </c>
    </row>
    <row r="208" spans="1:6" ht="14" customHeight="1" x14ac:dyDescent="0.35">
      <c r="A208" s="13" t="s">
        <v>161</v>
      </c>
      <c r="B208" s="1" t="s">
        <v>285</v>
      </c>
      <c r="C208" s="2" t="s">
        <v>124</v>
      </c>
      <c r="D208" s="9">
        <v>10</v>
      </c>
      <c r="E208" s="12">
        <v>50</v>
      </c>
      <c r="F208" s="24">
        <v>210</v>
      </c>
    </row>
    <row r="209" spans="1:6" s="52" customFormat="1" ht="18.5" x14ac:dyDescent="0.35">
      <c r="A209" s="50" t="s">
        <v>56</v>
      </c>
      <c r="B209" s="50"/>
      <c r="C209" s="50"/>
      <c r="D209" s="50"/>
      <c r="E209" s="50"/>
      <c r="F209" s="50"/>
    </row>
    <row r="210" spans="1:6" x14ac:dyDescent="0.35">
      <c r="A210" s="13" t="s">
        <v>119</v>
      </c>
      <c r="B210" s="10" t="s">
        <v>286</v>
      </c>
      <c r="C210" s="9" t="s">
        <v>124</v>
      </c>
      <c r="D210" s="9">
        <v>20</v>
      </c>
      <c r="E210" s="12">
        <v>50</v>
      </c>
      <c r="F210" s="24">
        <v>380</v>
      </c>
    </row>
    <row r="211" spans="1:6" s="21" customFormat="1" x14ac:dyDescent="0.35">
      <c r="A211" s="13" t="s">
        <v>119</v>
      </c>
      <c r="B211" s="10" t="s">
        <v>164</v>
      </c>
      <c r="C211" s="9" t="s">
        <v>165</v>
      </c>
      <c r="D211" s="9">
        <v>20</v>
      </c>
      <c r="E211" s="12">
        <v>185</v>
      </c>
      <c r="F211" s="24">
        <v>380</v>
      </c>
    </row>
    <row r="212" spans="1:6" x14ac:dyDescent="0.35">
      <c r="A212" s="13" t="s">
        <v>119</v>
      </c>
      <c r="B212" s="10" t="s">
        <v>166</v>
      </c>
      <c r="C212" s="9" t="s">
        <v>165</v>
      </c>
      <c r="D212" s="9">
        <v>20</v>
      </c>
      <c r="E212" s="12">
        <v>89</v>
      </c>
      <c r="F212" s="24">
        <v>380</v>
      </c>
    </row>
    <row r="213" spans="1:6" s="21" customFormat="1" x14ac:dyDescent="0.35">
      <c r="A213" s="13" t="s">
        <v>122</v>
      </c>
      <c r="B213" s="10" t="s">
        <v>169</v>
      </c>
      <c r="C213" s="9" t="s">
        <v>124</v>
      </c>
      <c r="D213" s="9">
        <v>20</v>
      </c>
      <c r="E213" s="12">
        <v>203</v>
      </c>
      <c r="F213" s="24">
        <v>380</v>
      </c>
    </row>
    <row r="214" spans="1:6" x14ac:dyDescent="0.35">
      <c r="A214" s="13" t="s">
        <v>122</v>
      </c>
      <c r="B214" s="10" t="s">
        <v>123</v>
      </c>
      <c r="C214" s="9" t="s">
        <v>124</v>
      </c>
      <c r="D214" s="9">
        <v>20</v>
      </c>
      <c r="E214" s="12">
        <v>82</v>
      </c>
      <c r="F214" s="24">
        <v>380</v>
      </c>
    </row>
    <row r="215" spans="1:6" x14ac:dyDescent="0.35">
      <c r="A215" s="13" t="s">
        <v>122</v>
      </c>
      <c r="B215" s="10" t="s">
        <v>125</v>
      </c>
      <c r="C215" s="9" t="s">
        <v>124</v>
      </c>
      <c r="D215" s="9">
        <v>20</v>
      </c>
      <c r="E215" s="12">
        <v>56</v>
      </c>
      <c r="F215" s="24">
        <v>380</v>
      </c>
    </row>
    <row r="216" spans="1:6" x14ac:dyDescent="0.35">
      <c r="A216" s="13" t="s">
        <v>122</v>
      </c>
      <c r="B216" s="10" t="s">
        <v>170</v>
      </c>
      <c r="C216" s="9" t="s">
        <v>124</v>
      </c>
      <c r="D216" s="9">
        <v>20</v>
      </c>
      <c r="E216" s="12">
        <v>96</v>
      </c>
      <c r="F216" s="24">
        <v>380</v>
      </c>
    </row>
    <row r="217" spans="1:6" x14ac:dyDescent="0.35">
      <c r="A217" s="13" t="s">
        <v>110</v>
      </c>
      <c r="B217" s="10" t="s">
        <v>111</v>
      </c>
      <c r="C217" s="9" t="s">
        <v>112</v>
      </c>
      <c r="D217" s="9">
        <v>20</v>
      </c>
      <c r="E217" s="12">
        <v>5</v>
      </c>
      <c r="F217" s="24">
        <v>380</v>
      </c>
    </row>
    <row r="218" spans="1:6" x14ac:dyDescent="0.35">
      <c r="A218" s="13" t="s">
        <v>110</v>
      </c>
      <c r="B218" s="10" t="s">
        <v>115</v>
      </c>
      <c r="C218" s="9" t="s">
        <v>162</v>
      </c>
      <c r="D218" s="9">
        <v>20</v>
      </c>
      <c r="E218" s="12">
        <v>100</v>
      </c>
      <c r="F218" s="24">
        <v>380</v>
      </c>
    </row>
    <row r="219" spans="1:6" x14ac:dyDescent="0.35">
      <c r="A219" s="13" t="s">
        <v>110</v>
      </c>
      <c r="B219" s="10" t="s">
        <v>163</v>
      </c>
      <c r="C219" s="9" t="s">
        <v>117</v>
      </c>
      <c r="D219" s="9">
        <v>20</v>
      </c>
      <c r="E219" s="12">
        <v>44</v>
      </c>
      <c r="F219" s="24">
        <v>380</v>
      </c>
    </row>
    <row r="220" spans="1:6" x14ac:dyDescent="0.35">
      <c r="A220" s="13" t="s">
        <v>110</v>
      </c>
      <c r="B220" s="10" t="s">
        <v>118</v>
      </c>
      <c r="C220" s="9" t="s">
        <v>117</v>
      </c>
      <c r="D220" s="9">
        <v>20</v>
      </c>
      <c r="E220" s="12">
        <v>70</v>
      </c>
      <c r="F220" s="24">
        <v>380</v>
      </c>
    </row>
    <row r="221" spans="1:6" x14ac:dyDescent="0.35">
      <c r="A221" s="13" t="s">
        <v>255</v>
      </c>
      <c r="B221" s="10" t="s">
        <v>287</v>
      </c>
      <c r="C221" s="2" t="s">
        <v>288</v>
      </c>
      <c r="D221" s="9">
        <v>20</v>
      </c>
      <c r="E221" s="12">
        <v>115</v>
      </c>
      <c r="F221" s="24">
        <v>380</v>
      </c>
    </row>
    <row r="222" spans="1:6" x14ac:dyDescent="0.35">
      <c r="A222" s="13" t="s">
        <v>255</v>
      </c>
      <c r="B222" s="10" t="s">
        <v>320</v>
      </c>
      <c r="C222" s="2" t="s">
        <v>321</v>
      </c>
      <c r="D222" s="9">
        <v>20</v>
      </c>
      <c r="E222" s="12">
        <v>30</v>
      </c>
      <c r="F222" s="24">
        <v>380</v>
      </c>
    </row>
    <row r="223" spans="1:6" x14ac:dyDescent="0.35">
      <c r="A223" s="13" t="s">
        <v>255</v>
      </c>
      <c r="B223" s="10" t="s">
        <v>320</v>
      </c>
      <c r="C223" s="2" t="s">
        <v>322</v>
      </c>
      <c r="D223" s="9">
        <v>20</v>
      </c>
      <c r="E223" s="12">
        <v>59</v>
      </c>
      <c r="F223" s="24">
        <v>380</v>
      </c>
    </row>
    <row r="224" spans="1:6" x14ac:dyDescent="0.35">
      <c r="A224" s="13" t="s">
        <v>138</v>
      </c>
      <c r="B224" s="1" t="s">
        <v>172</v>
      </c>
      <c r="C224" s="9" t="s">
        <v>124</v>
      </c>
      <c r="D224" s="9">
        <v>20</v>
      </c>
      <c r="E224" s="12">
        <v>92</v>
      </c>
      <c r="F224" s="24">
        <v>380</v>
      </c>
    </row>
    <row r="225" spans="1:6" x14ac:dyDescent="0.35">
      <c r="A225" s="13" t="s">
        <v>138</v>
      </c>
      <c r="B225" s="1" t="s">
        <v>173</v>
      </c>
      <c r="C225" s="9" t="s">
        <v>124</v>
      </c>
      <c r="D225" s="9">
        <v>20</v>
      </c>
      <c r="E225" s="12">
        <v>36</v>
      </c>
      <c r="F225" s="24">
        <v>380</v>
      </c>
    </row>
    <row r="226" spans="1:6" x14ac:dyDescent="0.35">
      <c r="A226" s="13" t="s">
        <v>138</v>
      </c>
      <c r="B226" s="1" t="s">
        <v>142</v>
      </c>
      <c r="C226" s="9" t="s">
        <v>124</v>
      </c>
      <c r="D226" s="9">
        <v>20</v>
      </c>
      <c r="E226" s="12">
        <v>45</v>
      </c>
      <c r="F226" s="24">
        <v>380</v>
      </c>
    </row>
    <row r="227" spans="1:6" x14ac:dyDescent="0.35">
      <c r="A227" s="13" t="s">
        <v>138</v>
      </c>
      <c r="B227" s="1" t="s">
        <v>174</v>
      </c>
      <c r="C227" s="9" t="s">
        <v>124</v>
      </c>
      <c r="D227" s="9">
        <v>20</v>
      </c>
      <c r="E227" s="12">
        <v>20</v>
      </c>
      <c r="F227" s="24">
        <v>380</v>
      </c>
    </row>
    <row r="228" spans="1:6" ht="15" customHeight="1" x14ac:dyDescent="0.35">
      <c r="A228" s="13" t="s">
        <v>138</v>
      </c>
      <c r="B228" s="1" t="s">
        <v>175</v>
      </c>
      <c r="C228" s="9" t="s">
        <v>124</v>
      </c>
      <c r="D228" s="9">
        <v>20</v>
      </c>
      <c r="E228" s="12">
        <v>100</v>
      </c>
      <c r="F228" s="24">
        <v>380</v>
      </c>
    </row>
    <row r="229" spans="1:6" s="52" customFormat="1" ht="15" customHeight="1" x14ac:dyDescent="0.35">
      <c r="A229" s="50" t="s">
        <v>56</v>
      </c>
      <c r="B229" s="50"/>
      <c r="C229" s="50"/>
      <c r="D229" s="50"/>
      <c r="E229" s="50"/>
      <c r="F229" s="50"/>
    </row>
    <row r="230" spans="1:6" x14ac:dyDescent="0.35">
      <c r="A230" s="13" t="s">
        <v>147</v>
      </c>
      <c r="B230" s="1" t="s">
        <v>149</v>
      </c>
      <c r="C230" s="9" t="s">
        <v>124</v>
      </c>
      <c r="D230" s="9">
        <v>20</v>
      </c>
      <c r="E230" s="12">
        <v>84</v>
      </c>
      <c r="F230" s="24">
        <v>380</v>
      </c>
    </row>
    <row r="231" spans="1:6" x14ac:dyDescent="0.35">
      <c r="A231" s="13" t="s">
        <v>147</v>
      </c>
      <c r="B231" s="1" t="s">
        <v>344</v>
      </c>
      <c r="C231" s="9" t="s">
        <v>124</v>
      </c>
      <c r="D231" s="9">
        <v>20</v>
      </c>
      <c r="E231" s="12">
        <v>67</v>
      </c>
      <c r="F231" s="24">
        <v>380</v>
      </c>
    </row>
    <row r="232" spans="1:6" x14ac:dyDescent="0.35">
      <c r="A232" s="13" t="s">
        <v>147</v>
      </c>
      <c r="B232" s="1" t="s">
        <v>176</v>
      </c>
      <c r="C232" s="9" t="s">
        <v>124</v>
      </c>
      <c r="D232" s="9">
        <v>20</v>
      </c>
      <c r="E232" s="12">
        <v>152</v>
      </c>
      <c r="F232" s="24">
        <v>380</v>
      </c>
    </row>
    <row r="233" spans="1:6" x14ac:dyDescent="0.35">
      <c r="A233" s="13" t="s">
        <v>147</v>
      </c>
      <c r="B233" s="1" t="s">
        <v>151</v>
      </c>
      <c r="C233" s="9" t="s">
        <v>124</v>
      </c>
      <c r="D233" s="9">
        <v>20</v>
      </c>
      <c r="E233" s="12">
        <v>49</v>
      </c>
      <c r="F233" s="24">
        <v>380</v>
      </c>
    </row>
    <row r="234" spans="1:6" x14ac:dyDescent="0.35">
      <c r="A234" s="13" t="s">
        <v>147</v>
      </c>
      <c r="B234" s="1" t="s">
        <v>153</v>
      </c>
      <c r="C234" s="9" t="s">
        <v>124</v>
      </c>
      <c r="D234" s="9">
        <v>20</v>
      </c>
      <c r="E234" s="12">
        <v>67</v>
      </c>
      <c r="F234" s="24">
        <v>380</v>
      </c>
    </row>
    <row r="235" spans="1:6" x14ac:dyDescent="0.35">
      <c r="A235" s="13" t="s">
        <v>147</v>
      </c>
      <c r="B235" s="1" t="s">
        <v>177</v>
      </c>
      <c r="C235" s="9" t="s">
        <v>124</v>
      </c>
      <c r="D235" s="9">
        <v>20</v>
      </c>
      <c r="E235" s="12">
        <v>79</v>
      </c>
      <c r="F235" s="24">
        <v>380</v>
      </c>
    </row>
    <row r="236" spans="1:6" x14ac:dyDescent="0.35">
      <c r="A236" s="13" t="s">
        <v>147</v>
      </c>
      <c r="B236" s="1" t="s">
        <v>254</v>
      </c>
      <c r="C236" s="9" t="s">
        <v>124</v>
      </c>
      <c r="D236" s="9">
        <v>20</v>
      </c>
      <c r="E236" s="12">
        <v>35</v>
      </c>
      <c r="F236" s="24">
        <v>380</v>
      </c>
    </row>
    <row r="237" spans="1:6" x14ac:dyDescent="0.35">
      <c r="A237" s="13" t="s">
        <v>147</v>
      </c>
      <c r="B237" s="1" t="s">
        <v>178</v>
      </c>
      <c r="C237" s="9" t="s">
        <v>124</v>
      </c>
      <c r="D237" s="9">
        <v>20</v>
      </c>
      <c r="E237" s="12">
        <v>47</v>
      </c>
      <c r="F237" s="24">
        <v>380</v>
      </c>
    </row>
    <row r="238" spans="1:6" x14ac:dyDescent="0.35">
      <c r="A238" s="13" t="s">
        <v>147</v>
      </c>
      <c r="B238" s="1" t="s">
        <v>179</v>
      </c>
      <c r="C238" s="2" t="s">
        <v>124</v>
      </c>
      <c r="D238" s="9">
        <v>20</v>
      </c>
      <c r="E238" s="12">
        <v>71</v>
      </c>
      <c r="F238" s="24">
        <v>380</v>
      </c>
    </row>
    <row r="239" spans="1:6" x14ac:dyDescent="0.35">
      <c r="A239" s="13" t="s">
        <v>171</v>
      </c>
      <c r="B239" s="1" t="s">
        <v>236</v>
      </c>
      <c r="C239" s="9" t="s">
        <v>124</v>
      </c>
      <c r="D239" s="9">
        <v>20</v>
      </c>
      <c r="E239" s="12">
        <v>5</v>
      </c>
      <c r="F239" s="24">
        <v>380</v>
      </c>
    </row>
    <row r="240" spans="1:6" x14ac:dyDescent="0.35">
      <c r="A240" s="14" t="s">
        <v>137</v>
      </c>
      <c r="B240" s="1" t="s">
        <v>282</v>
      </c>
      <c r="C240" s="2" t="s">
        <v>124</v>
      </c>
      <c r="D240" s="2">
        <v>20</v>
      </c>
      <c r="E240" s="4">
        <v>100</v>
      </c>
      <c r="F240" s="24">
        <v>380</v>
      </c>
    </row>
    <row r="241" spans="1:6" x14ac:dyDescent="0.35">
      <c r="A241" s="17" t="s">
        <v>198</v>
      </c>
      <c r="B241" s="6" t="s">
        <v>199</v>
      </c>
      <c r="C241" s="5" t="s">
        <v>124</v>
      </c>
      <c r="D241" s="5">
        <v>20</v>
      </c>
      <c r="E241" s="8">
        <v>59</v>
      </c>
      <c r="F241" s="25">
        <v>195</v>
      </c>
    </row>
    <row r="242" spans="1:6" x14ac:dyDescent="0.35">
      <c r="A242" s="13" t="s">
        <v>128</v>
      </c>
      <c r="B242" s="1" t="s">
        <v>130</v>
      </c>
      <c r="C242" s="9" t="s">
        <v>124</v>
      </c>
      <c r="D242" s="9">
        <v>20</v>
      </c>
      <c r="E242" s="12">
        <v>43</v>
      </c>
      <c r="F242" s="24">
        <v>380</v>
      </c>
    </row>
    <row r="243" spans="1:6" x14ac:dyDescent="0.35">
      <c r="A243" s="13" t="s">
        <v>128</v>
      </c>
      <c r="B243" s="1" t="s">
        <v>134</v>
      </c>
      <c r="C243" s="9" t="s">
        <v>124</v>
      </c>
      <c r="D243" s="9">
        <v>20</v>
      </c>
      <c r="E243" s="12">
        <v>94</v>
      </c>
      <c r="F243" s="24">
        <v>380</v>
      </c>
    </row>
    <row r="244" spans="1:6" x14ac:dyDescent="0.35">
      <c r="A244" s="13" t="s">
        <v>128</v>
      </c>
      <c r="B244" s="1" t="s">
        <v>135</v>
      </c>
      <c r="C244" s="9" t="s">
        <v>124</v>
      </c>
      <c r="D244" s="9">
        <v>20</v>
      </c>
      <c r="E244" s="12">
        <v>52</v>
      </c>
      <c r="F244" s="24">
        <v>380</v>
      </c>
    </row>
    <row r="245" spans="1:6" x14ac:dyDescent="0.35">
      <c r="A245" s="13" t="s">
        <v>180</v>
      </c>
      <c r="B245" s="1" t="s">
        <v>181</v>
      </c>
      <c r="C245" s="2" t="s">
        <v>182</v>
      </c>
      <c r="D245" s="2">
        <v>20</v>
      </c>
      <c r="E245" s="12">
        <v>19</v>
      </c>
      <c r="F245" s="24">
        <v>380</v>
      </c>
    </row>
    <row r="246" spans="1:6" x14ac:dyDescent="0.35">
      <c r="A246" s="13" t="s">
        <v>180</v>
      </c>
      <c r="B246" s="1" t="s">
        <v>183</v>
      </c>
      <c r="C246" s="2" t="s">
        <v>182</v>
      </c>
      <c r="D246" s="2">
        <v>20</v>
      </c>
      <c r="E246" s="12">
        <v>12</v>
      </c>
      <c r="F246" s="24">
        <v>380</v>
      </c>
    </row>
    <row r="247" spans="1:6" x14ac:dyDescent="0.35">
      <c r="A247" s="13" t="s">
        <v>180</v>
      </c>
      <c r="B247" s="1" t="s">
        <v>184</v>
      </c>
      <c r="C247" s="2" t="s">
        <v>185</v>
      </c>
      <c r="D247" s="2">
        <v>20</v>
      </c>
      <c r="E247" s="12">
        <v>61</v>
      </c>
      <c r="F247" s="24">
        <v>380</v>
      </c>
    </row>
    <row r="248" spans="1:6" x14ac:dyDescent="0.35">
      <c r="A248" s="13" t="s">
        <v>180</v>
      </c>
      <c r="B248" s="1" t="s">
        <v>186</v>
      </c>
      <c r="C248" s="2" t="s">
        <v>187</v>
      </c>
      <c r="D248" s="2">
        <v>20</v>
      </c>
      <c r="E248" s="12">
        <v>40</v>
      </c>
      <c r="F248" s="24">
        <v>380</v>
      </c>
    </row>
    <row r="249" spans="1:6" ht="15" customHeight="1" x14ac:dyDescent="0.35">
      <c r="A249" s="13" t="s">
        <v>180</v>
      </c>
      <c r="B249" s="1" t="s">
        <v>188</v>
      </c>
      <c r="C249" s="9" t="s">
        <v>182</v>
      </c>
      <c r="D249" s="9">
        <v>20</v>
      </c>
      <c r="E249" s="12">
        <v>141</v>
      </c>
      <c r="F249" s="24">
        <v>380</v>
      </c>
    </row>
    <row r="250" spans="1:6" ht="14" customHeight="1" x14ac:dyDescent="0.35">
      <c r="A250" s="13" t="s">
        <v>180</v>
      </c>
      <c r="B250" s="1" t="s">
        <v>189</v>
      </c>
      <c r="C250" s="9" t="s">
        <v>190</v>
      </c>
      <c r="D250" s="9">
        <v>20</v>
      </c>
      <c r="E250" s="12">
        <v>94</v>
      </c>
      <c r="F250" s="24">
        <v>380</v>
      </c>
    </row>
    <row r="251" spans="1:6" x14ac:dyDescent="0.35">
      <c r="A251" s="13" t="s">
        <v>180</v>
      </c>
      <c r="B251" s="1" t="s">
        <v>191</v>
      </c>
      <c r="C251" s="9" t="s">
        <v>192</v>
      </c>
      <c r="D251" s="9">
        <v>20</v>
      </c>
      <c r="E251" s="12">
        <v>376</v>
      </c>
      <c r="F251" s="24">
        <v>380</v>
      </c>
    </row>
    <row r="252" spans="1:6" x14ac:dyDescent="0.35">
      <c r="A252" s="13" t="s">
        <v>180</v>
      </c>
      <c r="B252" s="1" t="s">
        <v>193</v>
      </c>
      <c r="C252" s="9" t="s">
        <v>194</v>
      </c>
      <c r="D252" s="9">
        <v>20</v>
      </c>
      <c r="E252" s="12">
        <v>465</v>
      </c>
      <c r="F252" s="24">
        <v>380</v>
      </c>
    </row>
    <row r="253" spans="1:6" x14ac:dyDescent="0.35">
      <c r="A253" s="13" t="s">
        <v>180</v>
      </c>
      <c r="B253" s="1" t="s">
        <v>195</v>
      </c>
      <c r="C253" s="9" t="s">
        <v>192</v>
      </c>
      <c r="D253" s="9">
        <v>20</v>
      </c>
      <c r="E253" s="12">
        <v>264</v>
      </c>
      <c r="F253" s="24">
        <v>380</v>
      </c>
    </row>
    <row r="254" spans="1:6" x14ac:dyDescent="0.35">
      <c r="A254" s="13" t="s">
        <v>180</v>
      </c>
      <c r="B254" s="1" t="s">
        <v>196</v>
      </c>
      <c r="C254" s="2" t="s">
        <v>124</v>
      </c>
      <c r="D254" s="9">
        <v>20</v>
      </c>
      <c r="E254" s="12">
        <v>40</v>
      </c>
      <c r="F254" s="24">
        <v>380</v>
      </c>
    </row>
    <row r="255" spans="1:6" x14ac:dyDescent="0.35">
      <c r="A255" s="13" t="s">
        <v>180</v>
      </c>
      <c r="B255" s="1" t="s">
        <v>197</v>
      </c>
      <c r="C255" s="2" t="s">
        <v>124</v>
      </c>
      <c r="D255" s="9">
        <v>20</v>
      </c>
      <c r="E255" s="12">
        <v>50</v>
      </c>
      <c r="F255" s="24">
        <v>380</v>
      </c>
    </row>
    <row r="256" spans="1:6" x14ac:dyDescent="0.35">
      <c r="A256" s="13" t="s">
        <v>154</v>
      </c>
      <c r="B256" s="10" t="s">
        <v>200</v>
      </c>
      <c r="C256" s="9" t="s">
        <v>160</v>
      </c>
      <c r="D256" s="9">
        <v>20</v>
      </c>
      <c r="E256" s="12">
        <v>32</v>
      </c>
      <c r="F256" s="24">
        <v>380</v>
      </c>
    </row>
    <row r="257" spans="1:6" x14ac:dyDescent="0.35">
      <c r="A257" s="13" t="s">
        <v>154</v>
      </c>
      <c r="B257" s="15" t="s">
        <v>157</v>
      </c>
      <c r="C257" s="2" t="s">
        <v>124</v>
      </c>
      <c r="D257" s="9">
        <v>20</v>
      </c>
      <c r="E257" s="12">
        <v>20</v>
      </c>
      <c r="F257" s="24">
        <v>380</v>
      </c>
    </row>
    <row r="258" spans="1:6" x14ac:dyDescent="0.35">
      <c r="A258" s="13" t="s">
        <v>154</v>
      </c>
      <c r="B258" s="15" t="s">
        <v>201</v>
      </c>
      <c r="C258" s="16" t="s">
        <v>124</v>
      </c>
      <c r="D258" s="9">
        <v>20</v>
      </c>
      <c r="E258" s="12">
        <v>22</v>
      </c>
      <c r="F258" s="24">
        <v>380</v>
      </c>
    </row>
    <row r="259" spans="1:6" ht="15" customHeight="1" x14ac:dyDescent="0.35">
      <c r="A259" s="13" t="s">
        <v>154</v>
      </c>
      <c r="B259" s="15" t="s">
        <v>202</v>
      </c>
      <c r="C259" s="2" t="s">
        <v>124</v>
      </c>
      <c r="D259" s="9">
        <v>20</v>
      </c>
      <c r="E259" s="12">
        <v>34</v>
      </c>
      <c r="F259" s="24">
        <v>380</v>
      </c>
    </row>
    <row r="260" spans="1:6" x14ac:dyDescent="0.35">
      <c r="A260" s="13" t="s">
        <v>154</v>
      </c>
      <c r="B260" s="15" t="s">
        <v>203</v>
      </c>
      <c r="C260" s="2" t="s">
        <v>124</v>
      </c>
      <c r="D260" s="9">
        <v>20</v>
      </c>
      <c r="E260" s="12">
        <v>51</v>
      </c>
      <c r="F260" s="24">
        <v>380</v>
      </c>
    </row>
    <row r="261" spans="1:6" x14ac:dyDescent="0.35">
      <c r="A261" s="13" t="s">
        <v>204</v>
      </c>
      <c r="B261" s="10" t="s">
        <v>205</v>
      </c>
      <c r="C261" s="9" t="s">
        <v>124</v>
      </c>
      <c r="D261" s="9">
        <v>20</v>
      </c>
      <c r="E261" s="12">
        <v>51</v>
      </c>
      <c r="F261" s="24">
        <v>380</v>
      </c>
    </row>
    <row r="262" spans="1:6" s="21" customFormat="1" x14ac:dyDescent="0.35">
      <c r="A262" s="13" t="s">
        <v>211</v>
      </c>
      <c r="B262" s="10" t="s">
        <v>212</v>
      </c>
      <c r="C262" s="9" t="s">
        <v>124</v>
      </c>
      <c r="D262" s="9">
        <v>20</v>
      </c>
      <c r="E262" s="12">
        <v>10</v>
      </c>
      <c r="F262" s="24">
        <v>380</v>
      </c>
    </row>
    <row r="263" spans="1:6" x14ac:dyDescent="0.35">
      <c r="A263" s="17" t="s">
        <v>206</v>
      </c>
      <c r="B263" s="6" t="s">
        <v>207</v>
      </c>
      <c r="C263" s="5" t="s">
        <v>124</v>
      </c>
      <c r="D263" s="5">
        <v>20</v>
      </c>
      <c r="E263" s="8">
        <v>90</v>
      </c>
      <c r="F263" s="25">
        <v>195</v>
      </c>
    </row>
    <row r="264" spans="1:6" s="52" customFormat="1" ht="18.5" x14ac:dyDescent="0.35">
      <c r="A264" s="54" t="s">
        <v>102</v>
      </c>
      <c r="B264" s="55"/>
      <c r="C264" s="55"/>
      <c r="D264" s="55"/>
      <c r="E264" s="55"/>
      <c r="F264" s="56"/>
    </row>
    <row r="265" spans="1:6" x14ac:dyDescent="0.35">
      <c r="A265" s="13" t="s">
        <v>119</v>
      </c>
      <c r="B265" s="10" t="s">
        <v>164</v>
      </c>
      <c r="C265" s="9" t="s">
        <v>165</v>
      </c>
      <c r="D265" s="9">
        <v>40</v>
      </c>
      <c r="E265" s="12">
        <v>34</v>
      </c>
      <c r="F265" s="24">
        <v>700</v>
      </c>
    </row>
    <row r="266" spans="1:6" x14ac:dyDescent="0.35">
      <c r="A266" s="13" t="s">
        <v>119</v>
      </c>
      <c r="B266" s="10" t="s">
        <v>167</v>
      </c>
      <c r="C266" s="9" t="s">
        <v>165</v>
      </c>
      <c r="D266" s="9">
        <v>40</v>
      </c>
      <c r="E266" s="12">
        <v>2</v>
      </c>
      <c r="F266" s="24">
        <v>700</v>
      </c>
    </row>
    <row r="267" spans="1:6" x14ac:dyDescent="0.35">
      <c r="A267" s="13" t="s">
        <v>119</v>
      </c>
      <c r="B267" s="10" t="s">
        <v>168</v>
      </c>
      <c r="C267" s="9" t="s">
        <v>121</v>
      </c>
      <c r="D267" s="9">
        <v>40</v>
      </c>
      <c r="E267" s="12">
        <v>3</v>
      </c>
      <c r="F267" s="24">
        <v>700</v>
      </c>
    </row>
    <row r="268" spans="1:6" x14ac:dyDescent="0.35">
      <c r="A268" s="13" t="s">
        <v>180</v>
      </c>
      <c r="B268" s="1" t="s">
        <v>208</v>
      </c>
      <c r="C268" s="9" t="s">
        <v>190</v>
      </c>
      <c r="D268" s="9">
        <v>40</v>
      </c>
      <c r="E268" s="12">
        <v>25</v>
      </c>
      <c r="F268" s="24">
        <v>700</v>
      </c>
    </row>
    <row r="269" spans="1:6" x14ac:dyDescent="0.35">
      <c r="A269" s="13" t="s">
        <v>209</v>
      </c>
      <c r="B269" s="1" t="s">
        <v>210</v>
      </c>
      <c r="C269" s="2" t="s">
        <v>124</v>
      </c>
      <c r="D269" s="9">
        <v>40</v>
      </c>
      <c r="E269" s="12">
        <v>20</v>
      </c>
      <c r="F269" s="24">
        <v>700</v>
      </c>
    </row>
    <row r="270" spans="1:6" x14ac:dyDescent="0.35">
      <c r="A270" s="13" t="s">
        <v>211</v>
      </c>
      <c r="B270" s="10" t="s">
        <v>212</v>
      </c>
      <c r="C270" s="2" t="s">
        <v>124</v>
      </c>
      <c r="D270" s="9">
        <v>40</v>
      </c>
      <c r="E270" s="12">
        <v>15</v>
      </c>
      <c r="F270" s="24">
        <v>700</v>
      </c>
    </row>
    <row r="271" spans="1:6" x14ac:dyDescent="0.35">
      <c r="A271" s="13" t="s">
        <v>213</v>
      </c>
      <c r="B271" s="10" t="s">
        <v>207</v>
      </c>
      <c r="C271" s="2" t="s">
        <v>124</v>
      </c>
      <c r="D271" s="9">
        <v>40</v>
      </c>
      <c r="E271" s="12">
        <v>20</v>
      </c>
      <c r="F271" s="24">
        <v>700</v>
      </c>
    </row>
    <row r="272" spans="1:6" s="52" customFormat="1" ht="18.5" x14ac:dyDescent="0.35">
      <c r="A272" s="50" t="s">
        <v>104</v>
      </c>
      <c r="B272" s="50"/>
      <c r="C272" s="50"/>
      <c r="D272" s="50"/>
      <c r="E272" s="50"/>
      <c r="F272" s="50"/>
    </row>
    <row r="273" spans="1:6" x14ac:dyDescent="0.35">
      <c r="A273" s="13" t="s">
        <v>110</v>
      </c>
      <c r="B273" s="10" t="s">
        <v>214</v>
      </c>
      <c r="C273" s="9" t="s">
        <v>117</v>
      </c>
      <c r="D273" s="9">
        <v>100</v>
      </c>
      <c r="E273" s="12">
        <v>6</v>
      </c>
      <c r="F273" s="24">
        <v>1600</v>
      </c>
    </row>
    <row r="274" spans="1:6" x14ac:dyDescent="0.35">
      <c r="A274" s="13" t="s">
        <v>110</v>
      </c>
      <c r="B274" s="10" t="s">
        <v>215</v>
      </c>
      <c r="C274" s="9" t="s">
        <v>162</v>
      </c>
      <c r="D274" s="9">
        <v>100</v>
      </c>
      <c r="E274" s="12">
        <v>7</v>
      </c>
      <c r="F274" s="24">
        <v>1600</v>
      </c>
    </row>
    <row r="275" spans="1:6" s="21" customFormat="1" x14ac:dyDescent="0.35">
      <c r="A275" s="13" t="s">
        <v>110</v>
      </c>
      <c r="B275" s="10" t="s">
        <v>118</v>
      </c>
      <c r="C275" s="9" t="s">
        <v>117</v>
      </c>
      <c r="D275" s="9">
        <v>100</v>
      </c>
      <c r="E275" s="12">
        <v>20</v>
      </c>
      <c r="F275" s="24">
        <v>1600</v>
      </c>
    </row>
    <row r="276" spans="1:6" x14ac:dyDescent="0.35">
      <c r="A276" s="13" t="s">
        <v>255</v>
      </c>
      <c r="B276" s="10" t="s">
        <v>256</v>
      </c>
      <c r="C276" s="9" t="s">
        <v>124</v>
      </c>
      <c r="D276" s="9">
        <v>100</v>
      </c>
      <c r="E276" s="12">
        <v>25</v>
      </c>
      <c r="F276" s="24">
        <v>1600</v>
      </c>
    </row>
    <row r="277" spans="1:6" hidden="1" x14ac:dyDescent="0.35">
      <c r="A277" s="13" t="s">
        <v>255</v>
      </c>
      <c r="B277" s="10" t="s">
        <v>345</v>
      </c>
      <c r="C277" s="9" t="s">
        <v>124</v>
      </c>
      <c r="D277" s="9">
        <v>100</v>
      </c>
      <c r="E277" s="12">
        <v>5</v>
      </c>
      <c r="F277" s="24">
        <v>1600</v>
      </c>
    </row>
    <row r="278" spans="1:6" x14ac:dyDescent="0.35">
      <c r="A278" s="13" t="s">
        <v>255</v>
      </c>
      <c r="B278" s="10" t="s">
        <v>257</v>
      </c>
      <c r="C278" s="9" t="s">
        <v>124</v>
      </c>
      <c r="D278" s="9">
        <v>100</v>
      </c>
      <c r="E278" s="12">
        <v>5</v>
      </c>
      <c r="F278" s="24">
        <v>1600</v>
      </c>
    </row>
    <row r="279" spans="1:6" x14ac:dyDescent="0.35">
      <c r="A279" s="13" t="s">
        <v>255</v>
      </c>
      <c r="B279" s="10" t="s">
        <v>346</v>
      </c>
      <c r="C279" s="9" t="s">
        <v>124</v>
      </c>
      <c r="D279" s="9">
        <v>100</v>
      </c>
      <c r="E279" s="12">
        <v>5</v>
      </c>
      <c r="F279" s="24">
        <v>1600</v>
      </c>
    </row>
    <row r="280" spans="1:6" x14ac:dyDescent="0.35">
      <c r="A280" s="13" t="s">
        <v>255</v>
      </c>
      <c r="B280" s="10" t="s">
        <v>347</v>
      </c>
      <c r="C280" s="9" t="s">
        <v>124</v>
      </c>
      <c r="D280" s="9">
        <v>100</v>
      </c>
      <c r="E280" s="12">
        <v>5</v>
      </c>
      <c r="F280" s="24">
        <v>1600</v>
      </c>
    </row>
    <row r="281" spans="1:6" x14ac:dyDescent="0.35">
      <c r="A281" s="13" t="s">
        <v>147</v>
      </c>
      <c r="B281" s="10" t="s">
        <v>148</v>
      </c>
      <c r="C281" s="9" t="s">
        <v>124</v>
      </c>
      <c r="D281" s="9">
        <v>100</v>
      </c>
      <c r="E281" s="12">
        <v>3</v>
      </c>
      <c r="F281" s="24">
        <v>1600</v>
      </c>
    </row>
    <row r="282" spans="1:6" x14ac:dyDescent="0.35">
      <c r="A282" s="13" t="s">
        <v>180</v>
      </c>
      <c r="B282" s="1" t="s">
        <v>193</v>
      </c>
      <c r="C282" s="9" t="s">
        <v>194</v>
      </c>
      <c r="D282" s="9">
        <v>100</v>
      </c>
      <c r="E282" s="12">
        <v>20</v>
      </c>
      <c r="F282" s="24">
        <v>1600</v>
      </c>
    </row>
    <row r="283" spans="1:6" x14ac:dyDescent="0.35">
      <c r="A283" s="13" t="s">
        <v>180</v>
      </c>
      <c r="B283" s="1" t="s">
        <v>216</v>
      </c>
      <c r="C283" s="9" t="s">
        <v>192</v>
      </c>
      <c r="D283" s="9">
        <v>100</v>
      </c>
      <c r="E283" s="12">
        <v>20</v>
      </c>
      <c r="F283" s="24">
        <v>1600</v>
      </c>
    </row>
    <row r="284" spans="1:6" x14ac:dyDescent="0.35">
      <c r="A284" s="13" t="s">
        <v>217</v>
      </c>
      <c r="B284" s="1" t="s">
        <v>210</v>
      </c>
      <c r="C284" s="9" t="s">
        <v>124</v>
      </c>
      <c r="D284" s="9">
        <v>100</v>
      </c>
      <c r="E284" s="12">
        <v>26</v>
      </c>
      <c r="F284" s="24">
        <v>1600</v>
      </c>
    </row>
    <row r="285" spans="1:6" x14ac:dyDescent="0.35">
      <c r="A285" s="13" t="s">
        <v>154</v>
      </c>
      <c r="B285" s="10" t="s">
        <v>218</v>
      </c>
      <c r="C285" s="2" t="s">
        <v>219</v>
      </c>
      <c r="D285" s="9">
        <v>100</v>
      </c>
      <c r="E285" s="12">
        <v>11</v>
      </c>
      <c r="F285" s="24">
        <v>1600</v>
      </c>
    </row>
    <row r="286" spans="1:6" x14ac:dyDescent="0.35">
      <c r="A286" s="13" t="s">
        <v>154</v>
      </c>
      <c r="B286" s="10" t="s">
        <v>220</v>
      </c>
      <c r="C286" s="2" t="s">
        <v>221</v>
      </c>
      <c r="D286" s="9">
        <v>100</v>
      </c>
      <c r="E286" s="12">
        <v>15</v>
      </c>
      <c r="F286" s="24">
        <v>1600</v>
      </c>
    </row>
    <row r="287" spans="1:6" x14ac:dyDescent="0.35">
      <c r="A287" s="13" t="s">
        <v>154</v>
      </c>
      <c r="B287" s="10" t="s">
        <v>222</v>
      </c>
      <c r="C287" s="2" t="s">
        <v>124</v>
      </c>
      <c r="D287" s="9">
        <v>100</v>
      </c>
      <c r="E287" s="12">
        <v>14</v>
      </c>
      <c r="F287" s="24">
        <v>1600</v>
      </c>
    </row>
    <row r="288" spans="1:6" x14ac:dyDescent="0.35">
      <c r="A288" s="13" t="s">
        <v>154</v>
      </c>
      <c r="B288" s="10" t="s">
        <v>157</v>
      </c>
      <c r="C288" s="2" t="s">
        <v>124</v>
      </c>
      <c r="D288" s="9">
        <v>100</v>
      </c>
      <c r="E288" s="12">
        <v>16</v>
      </c>
      <c r="F288" s="24">
        <v>1600</v>
      </c>
    </row>
    <row r="289" spans="1:6" x14ac:dyDescent="0.35">
      <c r="A289" s="13" t="s">
        <v>154</v>
      </c>
      <c r="B289" s="10" t="s">
        <v>159</v>
      </c>
      <c r="C289" s="2" t="s">
        <v>160</v>
      </c>
      <c r="D289" s="9">
        <v>100</v>
      </c>
      <c r="E289" s="12">
        <v>4</v>
      </c>
      <c r="F289" s="24">
        <v>1600</v>
      </c>
    </row>
  </sheetData>
  <mergeCells count="12">
    <mergeCell ref="A264:F264"/>
    <mergeCell ref="A272:F272"/>
    <mergeCell ref="A57:F57"/>
    <mergeCell ref="A8:F8"/>
    <mergeCell ref="A9:F9"/>
    <mergeCell ref="A26:F26"/>
    <mergeCell ref="A61:F61"/>
    <mergeCell ref="A118:F118"/>
    <mergeCell ref="A143:F143"/>
    <mergeCell ref="A171:F171"/>
    <mergeCell ref="A209:F209"/>
    <mergeCell ref="A229:F229"/>
  </mergeCells>
  <hyperlinks>
    <hyperlink ref="C3" r:id="rId1" xr:uid="{FDC47D7D-8E4E-4601-9971-54727C55F0D2}"/>
  </hyperlinks>
  <pageMargins left="0.7" right="0.7" top="0.75" bottom="0.75" header="0.3" footer="0.3"/>
  <pageSetup scale="93" fitToHeight="0" orientation="portrait" r:id="rId2"/>
  <rowBreaks count="5" manualBreakCount="5">
    <brk id="49" max="5" man="1"/>
    <brk id="96" max="5" man="1"/>
    <brk id="142" max="5" man="1"/>
    <brk id="189" max="5" man="1"/>
    <brk id="237" max="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9A03E-770E-4BF8-824D-028E6930CF12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Retail Order Form Feb</vt:lpstr>
      <vt:lpstr>Sheet1</vt:lpstr>
      <vt:lpstr>'Retail Order Form Feb'!Print_Area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 Villiers</dc:creator>
  <cp:lastModifiedBy>Caroline de Villiers</cp:lastModifiedBy>
  <cp:lastPrinted>2026-02-04T09:06:32Z</cp:lastPrinted>
  <dcterms:created xsi:type="dcterms:W3CDTF">2025-06-03T11:57:55Z</dcterms:created>
  <dcterms:modified xsi:type="dcterms:W3CDTF">2026-02-09T10:52:00Z</dcterms:modified>
</cp:coreProperties>
</file>